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ocuments\Investicije\2023\MRI Siemens\GOI dela\"/>
    </mc:Choice>
  </mc:AlternateContent>
  <xr:revisionPtr revIDLastSave="0" documentId="8_{224F37B4-B0CD-4624-A3A0-8B800599F6D3}" xr6:coauthVersionLast="47" xr6:coauthVersionMax="47" xr10:uidLastSave="{00000000-0000-0000-0000-000000000000}"/>
  <bookViews>
    <workbookView xWindow="-120" yWindow="-120" windowWidth="30960" windowHeight="15840" xr2:uid="{B3752E30-7EE4-430A-85A3-B62D4EE94DB7}"/>
  </bookViews>
  <sheets>
    <sheet name="List1" sheetId="1" r:id="rId1"/>
  </sheets>
  <definedNames>
    <definedName name="_xlnm.Print_Area" localSheetId="0">List1!$A$1:$F$29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5" i="1"/>
  <c r="F16" i="1"/>
  <c r="F17" i="1"/>
  <c r="F14" i="1"/>
  <c r="F8" i="1"/>
  <c r="F9" i="1"/>
  <c r="F10" i="1"/>
  <c r="F11" i="1"/>
  <c r="F12" i="1"/>
  <c r="F13" i="1"/>
  <c r="F7" i="1"/>
  <c r="F6" i="1"/>
  <c r="F25" i="1" l="1"/>
  <c r="F26" i="1" s="1"/>
  <c r="F27" i="1" l="1"/>
  <c r="F28" i="1" s="1"/>
</calcChain>
</file>

<file path=xl/sharedStrings.xml><?xml version="1.0" encoding="utf-8"?>
<sst xmlns="http://schemas.openxmlformats.org/spreadsheetml/2006/main" count="51" uniqueCount="35">
  <si>
    <t>Rekonstrukcija prostora operaterja za MR</t>
  </si>
  <si>
    <t>Popis del:</t>
  </si>
  <si>
    <t xml:space="preserve">Zap.št. </t>
  </si>
  <si>
    <t>Opis</t>
  </si>
  <si>
    <t>Količina</t>
  </si>
  <si>
    <t>Cena/enota</t>
  </si>
  <si>
    <t>Znesek</t>
  </si>
  <si>
    <t>Enota</t>
  </si>
  <si>
    <t>Ureditev gradbišča z vsemi pripravljalnimi deli in končnim finalnim čiščenjem</t>
  </si>
  <si>
    <t>kpl</t>
  </si>
  <si>
    <t>Izdelava preboja v opečni steni, komplet z izdelavo armirano betonskih preklad ter zidarsko obdelavo prebojev, komplet z odvozom ruševin na trajno deponijo</t>
  </si>
  <si>
    <t>Dobava in montaža notranjih vrat dim. 80 x 120 cm, leseno krilo ter kovinski podboj</t>
  </si>
  <si>
    <t>kos</t>
  </si>
  <si>
    <t>Odstranitev obstoječe talne obloge ter zaokrožnice ter odvoz na trajno deponijo, vključno s plačilom stroškov deponiranja</t>
  </si>
  <si>
    <t>m2</t>
  </si>
  <si>
    <t>Dobava in vgradnja nove talne obloge, enakega tipa kot v MR kletki, komplet z zaokrožnicami in vsemi zaključki</t>
  </si>
  <si>
    <t>Odstranitev umivalnika s pripadajočo opremo</t>
  </si>
  <si>
    <t>Montaža kuhinjskega pulta dim. 60 x 180 cm, vključno s pralnim koritom iz kerrock-a ter mešalno baterijo s komolčnim odpiranjem, kotnim ventilom za toplo in mrzlo vodo ter odtočnim sifonom</t>
  </si>
  <si>
    <t>Odstranitev obstoječih vhodnih vrat, komplet z zidarsko obdelavo špalet</t>
  </si>
  <si>
    <t>Dobava in montaža novih avtomatskih drsnih steklenih enokrilnih vrat dim. Cca. 120 x 210 cm, vključno z napisom "Magnetna resonanca MRI", nameščenih v notranjost prostora, aktivacija preko kontrole pristopa/senzorja, ter vezana na požarno centralo</t>
  </si>
  <si>
    <t>Demontaža in ponovna montaža obstoječe pohištvene opreme</t>
  </si>
  <si>
    <t>Dobava, dograditev in montaža prezračevalnih difuzorjev v mednadstropju; dovodi fi 160, odvodi 2 x fi 125, vključno z reg. Loputo in zračno komoro ter toplotno in zvočno izoliranimi prezračevalnimi kanali dolžine cca. 20 m</t>
  </si>
  <si>
    <t>Dobava in montaža led sijalk za spuščen strop, vključno s predstikalno napravo in enopolnim stikalom pri vratih</t>
  </si>
  <si>
    <t>Nastavitve in meritve prezračevanja s primopredajnim zapisnikom</t>
  </si>
  <si>
    <t>Izvedba dezinfekcije vode s predpisanim primopredajnim zapisnikom pooblaščene institucije</t>
  </si>
  <si>
    <t>Izvedba meritev električnih instalacij s primopredajnim zapisnikom pooblaščene institucije</t>
  </si>
  <si>
    <t>Slikopleskarska obdelava sten komplet 2x glajenje ter 2x barvanje s pralno barvo</t>
  </si>
  <si>
    <t>Nepredvidena dela</t>
  </si>
  <si>
    <t>%</t>
  </si>
  <si>
    <t>SKUPAJ:</t>
  </si>
  <si>
    <t>DDV 22 %</t>
  </si>
  <si>
    <t>SKUPAJ Z DDV:</t>
  </si>
  <si>
    <t>Dobava, izdelava in montaža kabin iz funder max plošč (higienik izvedba z odpornostjo na mokro čiščenje); komplet z vrat 2 kos; dim. Kabine 90 x 90x 220 cm, v ceni vključeno tudi sedalo, obešalnik ter ogledalo</t>
  </si>
  <si>
    <t>Odstranitev obstoječega rastrskega stropa komplet z vsemi instalacijami, ter dobava in vgradnja rastrskega stropa dim. 60 x 60 cm, v enaki izvedbi kot v MR kletki</t>
  </si>
  <si>
    <t>Demontaža in ponovna montaža varnostne razsvetljave v spuščen strop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</si>
</sst>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FB44-CA65-4179-8C81-6385BAF6B7D0}">
  <dimension ref="A1:F28"/>
  <sheetViews>
    <sheetView tabSelected="1" topLeftCell="A22" workbookViewId="0">
      <selection activeCell="B35" sqref="B35"/>
    </sheetView>
  </sheetViews>
  <sheetFormatPr defaultRowHeight="15" x14ac:dyDescent="0.25"/>
  <cols>
    <col min="1" max="1" width="7.140625" customWidth="1"/>
    <col min="2" max="2" width="44.28515625" customWidth="1"/>
    <col min="3" max="3" width="8" bestFit="1" customWidth="1"/>
    <col min="4" max="4" width="13.7109375" style="3" customWidth="1"/>
    <col min="5" max="6" width="13.7109375" style="2" customWidth="1"/>
  </cols>
  <sheetData>
    <row r="1" spans="1:6" x14ac:dyDescent="0.25">
      <c r="A1" s="1" t="s">
        <v>0</v>
      </c>
    </row>
    <row r="3" spans="1:6" x14ac:dyDescent="0.25">
      <c r="A3" s="1" t="s">
        <v>1</v>
      </c>
    </row>
    <row r="5" spans="1:6" x14ac:dyDescent="0.25">
      <c r="A5" s="4" t="s">
        <v>2</v>
      </c>
      <c r="B5" s="4" t="s">
        <v>3</v>
      </c>
      <c r="C5" s="4" t="s">
        <v>4</v>
      </c>
      <c r="D5" s="5" t="s">
        <v>7</v>
      </c>
      <c r="E5" s="6" t="s">
        <v>5</v>
      </c>
      <c r="F5" s="6" t="s">
        <v>6</v>
      </c>
    </row>
    <row r="6" spans="1:6" ht="30" x14ac:dyDescent="0.25">
      <c r="A6" s="4">
        <v>1</v>
      </c>
      <c r="B6" s="7" t="s">
        <v>8</v>
      </c>
      <c r="C6" s="4" t="s">
        <v>9</v>
      </c>
      <c r="D6" s="5">
        <v>1</v>
      </c>
      <c r="E6" s="6"/>
      <c r="F6" s="6">
        <f>D6*E6</f>
        <v>0</v>
      </c>
    </row>
    <row r="7" spans="1:6" ht="60" x14ac:dyDescent="0.25">
      <c r="A7" s="4">
        <v>2</v>
      </c>
      <c r="B7" s="7" t="s">
        <v>10</v>
      </c>
      <c r="C7" s="4" t="s">
        <v>9</v>
      </c>
      <c r="D7" s="5">
        <v>2</v>
      </c>
      <c r="E7" s="6"/>
      <c r="F7" s="6">
        <f>D7*E7</f>
        <v>0</v>
      </c>
    </row>
    <row r="8" spans="1:6" ht="30" x14ac:dyDescent="0.25">
      <c r="A8" s="4">
        <v>3</v>
      </c>
      <c r="B8" s="7" t="s">
        <v>11</v>
      </c>
      <c r="C8" s="4" t="s">
        <v>9</v>
      </c>
      <c r="D8" s="5">
        <v>2</v>
      </c>
      <c r="E8" s="6"/>
      <c r="F8" s="6">
        <f t="shared" ref="F8:F24" si="0">D8*E8</f>
        <v>0</v>
      </c>
    </row>
    <row r="9" spans="1:6" ht="75" x14ac:dyDescent="0.25">
      <c r="A9" s="4">
        <v>4</v>
      </c>
      <c r="B9" s="7" t="s">
        <v>32</v>
      </c>
      <c r="C9" s="4" t="s">
        <v>12</v>
      </c>
      <c r="D9" s="5">
        <v>2</v>
      </c>
      <c r="E9" s="6"/>
      <c r="F9" s="6">
        <f t="shared" si="0"/>
        <v>0</v>
      </c>
    </row>
    <row r="10" spans="1:6" ht="45" x14ac:dyDescent="0.25">
      <c r="A10" s="4">
        <v>5</v>
      </c>
      <c r="B10" s="7" t="s">
        <v>13</v>
      </c>
      <c r="C10" s="4" t="s">
        <v>14</v>
      </c>
      <c r="D10" s="5">
        <v>27</v>
      </c>
      <c r="E10" s="6"/>
      <c r="F10" s="6">
        <f t="shared" si="0"/>
        <v>0</v>
      </c>
    </row>
    <row r="11" spans="1:6" ht="45" x14ac:dyDescent="0.25">
      <c r="A11" s="4">
        <v>6</v>
      </c>
      <c r="B11" s="7" t="s">
        <v>15</v>
      </c>
      <c r="C11" s="4" t="s">
        <v>14</v>
      </c>
      <c r="D11" s="5">
        <v>27</v>
      </c>
      <c r="E11" s="6"/>
      <c r="F11" s="6">
        <f t="shared" si="0"/>
        <v>0</v>
      </c>
    </row>
    <row r="12" spans="1:6" x14ac:dyDescent="0.25">
      <c r="A12" s="4">
        <v>7</v>
      </c>
      <c r="B12" s="7" t="s">
        <v>16</v>
      </c>
      <c r="C12" s="4" t="s">
        <v>12</v>
      </c>
      <c r="D12" s="5">
        <v>1</v>
      </c>
      <c r="E12" s="6"/>
      <c r="F12" s="6">
        <f t="shared" si="0"/>
        <v>0</v>
      </c>
    </row>
    <row r="13" spans="1:6" ht="75" x14ac:dyDescent="0.25">
      <c r="A13" s="4">
        <v>8</v>
      </c>
      <c r="B13" s="7" t="s">
        <v>17</v>
      </c>
      <c r="C13" s="4" t="s">
        <v>12</v>
      </c>
      <c r="D13" s="5">
        <v>1</v>
      </c>
      <c r="E13" s="6"/>
      <c r="F13" s="6">
        <f t="shared" si="0"/>
        <v>0</v>
      </c>
    </row>
    <row r="14" spans="1:6" ht="30" x14ac:dyDescent="0.25">
      <c r="A14" s="4">
        <v>9</v>
      </c>
      <c r="B14" s="7" t="s">
        <v>18</v>
      </c>
      <c r="C14" s="4" t="s">
        <v>12</v>
      </c>
      <c r="D14" s="5">
        <v>1</v>
      </c>
      <c r="E14" s="6"/>
      <c r="F14" s="6">
        <f t="shared" si="0"/>
        <v>0</v>
      </c>
    </row>
    <row r="15" spans="1:6" ht="90" x14ac:dyDescent="0.25">
      <c r="A15" s="4">
        <v>10</v>
      </c>
      <c r="B15" s="10" t="s">
        <v>19</v>
      </c>
      <c r="C15" s="4" t="s">
        <v>12</v>
      </c>
      <c r="D15" s="5">
        <v>1</v>
      </c>
      <c r="E15" s="6"/>
      <c r="F15" s="6">
        <f t="shared" si="0"/>
        <v>0</v>
      </c>
    </row>
    <row r="16" spans="1:6" ht="60" x14ac:dyDescent="0.25">
      <c r="A16" s="4">
        <v>11</v>
      </c>
      <c r="B16" s="7" t="s">
        <v>33</v>
      </c>
      <c r="C16" s="4" t="s">
        <v>14</v>
      </c>
      <c r="D16" s="5">
        <v>27</v>
      </c>
      <c r="E16" s="6"/>
      <c r="F16" s="6">
        <f t="shared" si="0"/>
        <v>0</v>
      </c>
    </row>
    <row r="17" spans="1:6" ht="30" x14ac:dyDescent="0.25">
      <c r="A17" s="4">
        <v>12</v>
      </c>
      <c r="B17" s="7" t="s">
        <v>20</v>
      </c>
      <c r="C17" s="4" t="s">
        <v>9</v>
      </c>
      <c r="D17" s="5">
        <v>1</v>
      </c>
      <c r="E17" s="6"/>
      <c r="F17" s="6">
        <f t="shared" si="0"/>
        <v>0</v>
      </c>
    </row>
    <row r="18" spans="1:6" ht="90" x14ac:dyDescent="0.25">
      <c r="A18" s="4">
        <v>13</v>
      </c>
      <c r="B18" s="7" t="s">
        <v>21</v>
      </c>
      <c r="C18" s="4" t="s">
        <v>9</v>
      </c>
      <c r="D18" s="5">
        <v>1</v>
      </c>
      <c r="E18" s="6"/>
      <c r="F18" s="6">
        <f t="shared" si="0"/>
        <v>0</v>
      </c>
    </row>
    <row r="19" spans="1:6" ht="45" x14ac:dyDescent="0.25">
      <c r="A19" s="4">
        <v>14</v>
      </c>
      <c r="B19" s="7" t="s">
        <v>22</v>
      </c>
      <c r="C19" s="4" t="s">
        <v>12</v>
      </c>
      <c r="D19" s="5">
        <v>2</v>
      </c>
      <c r="E19" s="6"/>
      <c r="F19" s="6">
        <f t="shared" si="0"/>
        <v>0</v>
      </c>
    </row>
    <row r="20" spans="1:6" ht="30" x14ac:dyDescent="0.25">
      <c r="A20" s="4">
        <v>15</v>
      </c>
      <c r="B20" s="7" t="s">
        <v>34</v>
      </c>
      <c r="C20" s="4" t="s">
        <v>12</v>
      </c>
      <c r="D20" s="5">
        <v>1</v>
      </c>
      <c r="E20" s="6"/>
      <c r="F20" s="6">
        <f t="shared" si="0"/>
        <v>0</v>
      </c>
    </row>
    <row r="21" spans="1:6" ht="30" x14ac:dyDescent="0.25">
      <c r="A21" s="4">
        <v>16</v>
      </c>
      <c r="B21" s="7" t="s">
        <v>23</v>
      </c>
      <c r="C21" s="4" t="s">
        <v>12</v>
      </c>
      <c r="D21" s="5">
        <v>1</v>
      </c>
      <c r="E21" s="6"/>
      <c r="F21" s="6">
        <f t="shared" si="0"/>
        <v>0</v>
      </c>
    </row>
    <row r="22" spans="1:6" ht="45" x14ac:dyDescent="0.25">
      <c r="A22" s="4">
        <v>17</v>
      </c>
      <c r="B22" s="7" t="s">
        <v>24</v>
      </c>
      <c r="C22" s="4" t="s">
        <v>12</v>
      </c>
      <c r="D22" s="5">
        <v>1</v>
      </c>
      <c r="E22" s="6"/>
      <c r="F22" s="6">
        <f t="shared" si="0"/>
        <v>0</v>
      </c>
    </row>
    <row r="23" spans="1:6" ht="45" x14ac:dyDescent="0.25">
      <c r="A23" s="4">
        <v>18</v>
      </c>
      <c r="B23" s="7" t="s">
        <v>25</v>
      </c>
      <c r="C23" s="4" t="s">
        <v>12</v>
      </c>
      <c r="D23" s="5">
        <v>1</v>
      </c>
      <c r="E23" s="6"/>
      <c r="F23" s="6">
        <f t="shared" si="0"/>
        <v>0</v>
      </c>
    </row>
    <row r="24" spans="1:6" ht="30" x14ac:dyDescent="0.25">
      <c r="A24" s="4">
        <v>19</v>
      </c>
      <c r="B24" s="7" t="s">
        <v>26</v>
      </c>
      <c r="C24" s="4" t="s">
        <v>14</v>
      </c>
      <c r="D24" s="5">
        <v>90</v>
      </c>
      <c r="E24" s="6"/>
      <c r="F24" s="6">
        <f t="shared" si="0"/>
        <v>0</v>
      </c>
    </row>
    <row r="25" spans="1:6" s="9" customFormat="1" x14ac:dyDescent="0.25">
      <c r="A25" s="4">
        <v>23</v>
      </c>
      <c r="B25" s="10" t="s">
        <v>27</v>
      </c>
      <c r="C25" s="11" t="s">
        <v>28</v>
      </c>
      <c r="D25" s="12">
        <v>7</v>
      </c>
      <c r="E25" s="13"/>
      <c r="F25" s="13">
        <f>E25/10</f>
        <v>0</v>
      </c>
    </row>
    <row r="26" spans="1:6" x14ac:dyDescent="0.25">
      <c r="A26" s="14" t="s">
        <v>29</v>
      </c>
      <c r="B26" s="15"/>
      <c r="C26" s="15"/>
      <c r="D26" s="15"/>
      <c r="E26" s="16"/>
      <c r="F26" s="6">
        <f>SUM(F6:F25)</f>
        <v>0</v>
      </c>
    </row>
    <row r="27" spans="1:6" x14ac:dyDescent="0.25">
      <c r="A27" s="14" t="s">
        <v>30</v>
      </c>
      <c r="B27" s="15"/>
      <c r="C27" s="15"/>
      <c r="D27" s="15"/>
      <c r="E27" s="16"/>
      <c r="F27" s="6">
        <f>F26*0.22</f>
        <v>0</v>
      </c>
    </row>
    <row r="28" spans="1:6" x14ac:dyDescent="0.25">
      <c r="A28" s="14" t="s">
        <v>31</v>
      </c>
      <c r="B28" s="15"/>
      <c r="C28" s="15"/>
      <c r="D28" s="15"/>
      <c r="E28" s="16"/>
      <c r="F28" s="8">
        <f>F26+F27</f>
        <v>0</v>
      </c>
    </row>
  </sheetData>
  <mergeCells count="3">
    <mergeCell ref="A26:E26"/>
    <mergeCell ref="A27:E27"/>
    <mergeCell ref="A28:E28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SBNG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Fabricio</dc:creator>
  <cp:lastModifiedBy>uporabnik</cp:lastModifiedBy>
  <cp:lastPrinted>2023-09-18T11:42:39Z</cp:lastPrinted>
  <dcterms:created xsi:type="dcterms:W3CDTF">2023-09-18T10:02:25Z</dcterms:created>
  <dcterms:modified xsi:type="dcterms:W3CDTF">2023-09-29T11:00:38Z</dcterms:modified>
</cp:coreProperties>
</file>