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nabava\JN naročila\EVIDENČNI POSTOPKI\2024\273-91-2024 operater za mobilno telefonijo\"/>
    </mc:Choice>
  </mc:AlternateContent>
  <xr:revisionPtr revIDLastSave="0" documentId="8_{BF1DD7B4-FBAD-4909-99AC-68B35271A1D6}" xr6:coauthVersionLast="47" xr6:coauthVersionMax="47" xr10:uidLastSave="{00000000-0000-0000-0000-000000000000}"/>
  <bookViews>
    <workbookView xWindow="31488" yWindow="768" windowWidth="28224" windowHeight="15156" xr2:uid="{35C695EE-4F11-48A3-91BC-F545822C0A6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G36" i="1"/>
  <c r="G24" i="1"/>
  <c r="G50" i="1"/>
  <c r="G49" i="1"/>
  <c r="G45" i="1"/>
  <c r="G44" i="1"/>
  <c r="G43" i="1"/>
  <c r="G42" i="1"/>
  <c r="G41" i="1"/>
  <c r="G40" i="1"/>
  <c r="G39" i="1"/>
  <c r="G38" i="1"/>
  <c r="G37" i="1"/>
  <c r="G23" i="1"/>
  <c r="G22" i="1"/>
  <c r="G35" i="1"/>
  <c r="G34" i="1"/>
  <c r="G33" i="1"/>
  <c r="G32" i="1"/>
  <c r="G31" i="1"/>
  <c r="G30" i="1"/>
  <c r="G29" i="1"/>
  <c r="G28" i="1"/>
  <c r="G27" i="1"/>
  <c r="G26" i="1"/>
  <c r="G25" i="1"/>
  <c r="G51" i="1" l="1"/>
  <c r="G52" i="1" s="1"/>
  <c r="G53" i="1" s="1"/>
</calcChain>
</file>

<file path=xl/sharedStrings.xml><?xml version="1.0" encoding="utf-8"?>
<sst xmlns="http://schemas.openxmlformats.org/spreadsheetml/2006/main" count="99" uniqueCount="68">
  <si>
    <t>Naziv in sedež</t>
  </si>
  <si>
    <t>ID št. za DDV</t>
  </si>
  <si>
    <t>Matična številka</t>
  </si>
  <si>
    <t>Poslovni račun</t>
  </si>
  <si>
    <t>Telefon</t>
  </si>
  <si>
    <t>E-pošta</t>
  </si>
  <si>
    <t>NAROČNIK</t>
  </si>
  <si>
    <t>PREDRAČUN</t>
  </si>
  <si>
    <t>Postavka</t>
  </si>
  <si>
    <t>EM</t>
  </si>
  <si>
    <t>Kol.</t>
  </si>
  <si>
    <t>Cena/EM (brez DDV)</t>
  </si>
  <si>
    <t>#</t>
  </si>
  <si>
    <t>Kos</t>
  </si>
  <si>
    <t>Skupaj brez DDV</t>
  </si>
  <si>
    <t>DDV</t>
  </si>
  <si>
    <t>Skupaj z DDV</t>
  </si>
  <si>
    <t>Splošna bolnišnica ''dr. Franca Derganca" Nova Gorica
Ulica padlih borcev 13A
5290 Šempeter pri Gorici</t>
  </si>
  <si>
    <t>SI11427205</t>
  </si>
  <si>
    <t>SI56 0110 0603 0279 058, odprt pri UJP Nova Gorica</t>
  </si>
  <si>
    <t>5055695</t>
  </si>
  <si>
    <t>05 330 14 56</t>
  </si>
  <si>
    <t>Žig in podpis odgovorne osebe:</t>
  </si>
  <si>
    <t>Kraj in datum:</t>
  </si>
  <si>
    <t>Odgovorna oseba</t>
  </si>
  <si>
    <t>Cene so izražene v evrih in vključujejo vse elemente iz katerih so sestavljene in morebitne popuste.
Z oddajo ponudbe potrjujemo, da bomo naročilo izpolnili celostno na način in pod pogoji, kot so navedeni v razpisni dokumentaciji.</t>
  </si>
  <si>
    <t>Mesec</t>
  </si>
  <si>
    <t>Veljavnost (dni):</t>
  </si>
  <si>
    <t>Minut</t>
  </si>
  <si>
    <t>* Ostali stroški morebitnega vzdrževanja pravilnega delovanja storitve so že upoštevani v ceni (npr. SLA pogoji). Za morebitno opredelitev dodatnih postavk, ki se ponudniku zdi, da bi jih bilo potrebno v prihodnosti zaračunati naročniku, naj ponudnik kontaktira naročnika za popravek tega predračuna.
Naročnik ponudniku ne bo priznal obračunanih nobenih drugih storitev, ki niso vnaprej opredeljene v tem predračunu.</t>
  </si>
  <si>
    <t>nabava@sbng.si</t>
  </si>
  <si>
    <t>PONUDNIK</t>
  </si>
  <si>
    <t>V postopku oddaje evidenčnega naročila"POVPRAŠEVANJE - OPERATER MOBILNE TELEFONIJE" naročnika SB Nova Gorica, kot ponudnik oziroma vodilni partner v skupini ponudnikov podajamo predmetno ponudbo oziroma predračun.</t>
  </si>
  <si>
    <t>Skupaj (brez DDV) za celotno obdobje</t>
  </si>
  <si>
    <t>Paket A: Klic znotraj podjetja</t>
  </si>
  <si>
    <t>Paket A: Klic v mobilno omrežje Telekoma Slovenije</t>
  </si>
  <si>
    <t>Paket A: Klic v druga mobilna omrežja</t>
  </si>
  <si>
    <t>Paket A: Klic v stacionarna omrežja</t>
  </si>
  <si>
    <t>Paket A: Klici iz Slovenije v EU</t>
  </si>
  <si>
    <t>Paket A: Klici iz EU v EU</t>
  </si>
  <si>
    <t>Paket A: Sprejem klica v EU</t>
  </si>
  <si>
    <t>Paket A: Poslana sporočila SMS/MMS v Sloveniji</t>
  </si>
  <si>
    <t>Paket A: Poslana sporočila SMS/MMS v EU</t>
  </si>
  <si>
    <t>Sporo</t>
  </si>
  <si>
    <t>Paket A: Prenos podatkov v Sloveniji nad zakupljeno količino</t>
  </si>
  <si>
    <t>MB</t>
  </si>
  <si>
    <t>Paket A: Prenos podatkov v EU</t>
  </si>
  <si>
    <t>Paket B: Klici iz Slovenije v EU</t>
  </si>
  <si>
    <t>Paket B: Klici iz Slovenije izven EU</t>
  </si>
  <si>
    <t>Paket B: Klici iz EU izven EU</t>
  </si>
  <si>
    <t>Paket B: Sprejem klica v EU</t>
  </si>
  <si>
    <t>Paket B: Poslana sporočila SMS in MMS izven EU</t>
  </si>
  <si>
    <t>Paket B: Prenos podatkov v Sloveniji nad zakupljeno količno</t>
  </si>
  <si>
    <t>Paket B: Prenos podatkov v EU nad zakupljeno količino</t>
  </si>
  <si>
    <t>Paket B: Prenos podatkov izven EU</t>
  </si>
  <si>
    <t>Ponujena vreča ugodnosti</t>
  </si>
  <si>
    <t>Naročnina za paket B (takoj)*</t>
  </si>
  <si>
    <t>Naročnina za paket B (naknaden dokup)*</t>
  </si>
  <si>
    <t>Naročnina za paket A (takoj)*</t>
  </si>
  <si>
    <t>Naročnina za paket A (naknaden dokup)*</t>
  </si>
  <si>
    <t>Drugo</t>
  </si>
  <si>
    <t>Paket A: Možnost vklopa storitva VoWIFI</t>
  </si>
  <si>
    <t>Ponudnik prevzame nase pogodbeno kazen naročnika</t>
  </si>
  <si>
    <t>Skupno število lastnih notranjih radijskih inštalacij na lokacijah naročnika</t>
  </si>
  <si>
    <t>Pokritost s signalom ponudnika na območju Republike Slovenije (po uradni evidenci AKOS)</t>
  </si>
  <si>
    <t>Mobilni aparat nižjega cenovnega razreda s fiz. num. t.</t>
  </si>
  <si>
    <t>Mobilni aparat nižjega cenovnega razreda na dotik</t>
  </si>
  <si>
    <t>Mobilni aparat srednjega cenovnega razreda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</si>
</sst>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0" fontId="0" fillId="0" borderId="5" xfId="0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164" fontId="6" fillId="0" borderId="1" xfId="0" applyNumberFormat="1" applyFont="1" applyBorder="1" applyAlignment="1" applyProtection="1">
      <alignment vertical="top"/>
      <protection locked="0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 applyProtection="1">
      <alignment vertical="top"/>
      <protection locked="0"/>
    </xf>
    <xf numFmtId="49" fontId="6" fillId="0" borderId="1" xfId="0" applyNumberFormat="1" applyFont="1" applyBorder="1" applyAlignment="1">
      <alignment vertical="top"/>
    </xf>
    <xf numFmtId="49" fontId="2" fillId="0" borderId="1" xfId="1" applyNumberFormat="1" applyBorder="1" applyAlignment="1">
      <alignment vertical="top"/>
    </xf>
    <xf numFmtId="49" fontId="7" fillId="0" borderId="1" xfId="1" applyNumberFormat="1" applyFont="1" applyBorder="1" applyAlignment="1">
      <alignment vertical="top"/>
    </xf>
    <xf numFmtId="0" fontId="0" fillId="0" borderId="0" xfId="0" applyAlignment="1">
      <alignment vertical="top"/>
    </xf>
    <xf numFmtId="49" fontId="6" fillId="0" borderId="1" xfId="0" applyNumberFormat="1" applyFont="1" applyBorder="1" applyAlignment="1" applyProtection="1">
      <alignment vertical="top"/>
      <protection locked="0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6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3" xfId="0" applyFont="1" applyBorder="1" applyAlignment="1">
      <alignment horizontal="right" vertical="top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bava@sbng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18D2-DA4A-486F-9BC8-B6B076FAD6D7}">
  <dimension ref="A1:G66"/>
  <sheetViews>
    <sheetView tabSelected="1" zoomScaleNormal="100" zoomScaleSheetLayoutView="100" workbookViewId="0">
      <selection activeCell="A56" sqref="A56:G56"/>
    </sheetView>
  </sheetViews>
  <sheetFormatPr defaultRowHeight="14.4" x14ac:dyDescent="0.3"/>
  <cols>
    <col min="1" max="1" width="3.44140625" style="2" customWidth="1"/>
    <col min="2" max="2" width="10.5546875" style="2" customWidth="1"/>
    <col min="3" max="3" width="30.5546875" style="2" customWidth="1"/>
    <col min="4" max="4" width="5.21875" style="2" customWidth="1"/>
    <col min="5" max="5" width="7.44140625" style="2" bestFit="1" customWidth="1"/>
    <col min="6" max="6" width="18.21875" style="2" customWidth="1"/>
    <col min="7" max="7" width="16.77734375" style="2" customWidth="1"/>
  </cols>
  <sheetData>
    <row r="1" spans="1:7" s="2" customFormat="1" ht="17.100000000000001" customHeight="1" x14ac:dyDescent="0.3">
      <c r="A1" s="17" t="s">
        <v>6</v>
      </c>
      <c r="B1" s="17"/>
      <c r="C1" s="17"/>
      <c r="D1" s="17"/>
      <c r="E1" s="17"/>
      <c r="F1" s="17"/>
      <c r="G1" s="17"/>
    </row>
    <row r="2" spans="1:7" s="2" customFormat="1" ht="39.6" customHeight="1" x14ac:dyDescent="0.3">
      <c r="A2" s="18" t="s">
        <v>0</v>
      </c>
      <c r="B2" s="18"/>
      <c r="C2" s="19" t="s">
        <v>17</v>
      </c>
      <c r="D2" s="19"/>
      <c r="E2" s="19"/>
      <c r="F2" s="19"/>
      <c r="G2" s="19"/>
    </row>
    <row r="3" spans="1:7" s="2" customFormat="1" ht="12.75" customHeight="1" x14ac:dyDescent="0.3">
      <c r="A3" s="18" t="s">
        <v>1</v>
      </c>
      <c r="B3" s="18"/>
      <c r="C3" s="21" t="s">
        <v>18</v>
      </c>
      <c r="D3" s="21"/>
      <c r="E3" s="21"/>
      <c r="F3" s="21"/>
      <c r="G3" s="21"/>
    </row>
    <row r="4" spans="1:7" s="2" customFormat="1" ht="12.75" customHeight="1" x14ac:dyDescent="0.3">
      <c r="A4" s="18" t="s">
        <v>2</v>
      </c>
      <c r="B4" s="18"/>
      <c r="C4" s="21" t="s">
        <v>20</v>
      </c>
      <c r="D4" s="21"/>
      <c r="E4" s="21"/>
      <c r="F4" s="21"/>
      <c r="G4" s="21"/>
    </row>
    <row r="5" spans="1:7" s="2" customFormat="1" ht="12.75" customHeight="1" x14ac:dyDescent="0.3">
      <c r="A5" s="18" t="s">
        <v>3</v>
      </c>
      <c r="B5" s="18"/>
      <c r="C5" s="21" t="s">
        <v>19</v>
      </c>
      <c r="D5" s="21"/>
      <c r="E5" s="21"/>
      <c r="F5" s="21"/>
      <c r="G5" s="21"/>
    </row>
    <row r="6" spans="1:7" s="2" customFormat="1" ht="12.75" customHeight="1" x14ac:dyDescent="0.3">
      <c r="A6" s="18" t="s">
        <v>4</v>
      </c>
      <c r="B6" s="18"/>
      <c r="C6" s="21" t="s">
        <v>21</v>
      </c>
      <c r="D6" s="21"/>
      <c r="E6" s="21"/>
      <c r="F6" s="21"/>
      <c r="G6" s="21"/>
    </row>
    <row r="7" spans="1:7" s="2" customFormat="1" ht="12.75" customHeight="1" x14ac:dyDescent="0.3">
      <c r="A7" s="18" t="s">
        <v>5</v>
      </c>
      <c r="B7" s="18"/>
      <c r="C7" s="22" t="s">
        <v>30</v>
      </c>
      <c r="D7" s="23"/>
      <c r="E7" s="23"/>
      <c r="F7" s="23"/>
      <c r="G7" s="23"/>
    </row>
    <row r="8" spans="1:7" ht="12.75" customHeight="1" x14ac:dyDescent="0.3">
      <c r="A8" s="24"/>
      <c r="B8" s="24"/>
      <c r="C8" s="24"/>
      <c r="D8" s="24"/>
      <c r="E8" s="24"/>
      <c r="F8" s="24"/>
      <c r="G8" s="24"/>
    </row>
    <row r="9" spans="1:7" s="3" customFormat="1" ht="17.100000000000001" customHeight="1" x14ac:dyDescent="0.3">
      <c r="A9" s="17" t="s">
        <v>31</v>
      </c>
      <c r="B9" s="17"/>
      <c r="C9" s="17"/>
      <c r="D9" s="17"/>
      <c r="E9" s="17"/>
      <c r="F9" s="17"/>
      <c r="G9" s="17"/>
    </row>
    <row r="10" spans="1:7" s="2" customFormat="1" ht="39" customHeight="1" x14ac:dyDescent="0.3">
      <c r="A10" s="18" t="s">
        <v>0</v>
      </c>
      <c r="B10" s="18"/>
      <c r="C10" s="20"/>
      <c r="D10" s="20"/>
      <c r="E10" s="20"/>
      <c r="F10" s="20"/>
      <c r="G10" s="20"/>
    </row>
    <row r="11" spans="1:7" ht="12.75" customHeight="1" x14ac:dyDescent="0.3">
      <c r="A11" s="18" t="s">
        <v>1</v>
      </c>
      <c r="B11" s="18"/>
      <c r="C11" s="25"/>
      <c r="D11" s="25"/>
      <c r="E11" s="25"/>
      <c r="F11" s="25"/>
      <c r="G11" s="25"/>
    </row>
    <row r="12" spans="1:7" ht="12.75" customHeight="1" x14ac:dyDescent="0.3">
      <c r="A12" s="18" t="s">
        <v>2</v>
      </c>
      <c r="B12" s="18"/>
      <c r="C12" s="25"/>
      <c r="D12" s="25"/>
      <c r="E12" s="25"/>
      <c r="F12" s="25"/>
      <c r="G12" s="25"/>
    </row>
    <row r="13" spans="1:7" ht="12.75" customHeight="1" x14ac:dyDescent="0.3">
      <c r="A13" s="18" t="s">
        <v>3</v>
      </c>
      <c r="B13" s="18"/>
      <c r="C13" s="25"/>
      <c r="D13" s="25"/>
      <c r="E13" s="25"/>
      <c r="F13" s="25"/>
      <c r="G13" s="25"/>
    </row>
    <row r="14" spans="1:7" ht="12.75" customHeight="1" x14ac:dyDescent="0.3">
      <c r="A14" s="18" t="s">
        <v>4</v>
      </c>
      <c r="B14" s="18"/>
      <c r="C14" s="25"/>
      <c r="D14" s="25"/>
      <c r="E14" s="25"/>
      <c r="F14" s="25"/>
      <c r="G14" s="25"/>
    </row>
    <row r="15" spans="1:7" ht="12.75" customHeight="1" x14ac:dyDescent="0.3">
      <c r="A15" s="18" t="s">
        <v>5</v>
      </c>
      <c r="B15" s="18"/>
      <c r="C15" s="25"/>
      <c r="D15" s="25"/>
      <c r="E15" s="25"/>
      <c r="F15" s="25"/>
      <c r="G15" s="25"/>
    </row>
    <row r="16" spans="1:7" ht="12.75" customHeight="1" x14ac:dyDescent="0.3">
      <c r="A16" s="18" t="s">
        <v>24</v>
      </c>
      <c r="B16" s="18"/>
      <c r="C16" s="25"/>
      <c r="D16" s="25"/>
      <c r="E16" s="25"/>
      <c r="F16" s="25"/>
      <c r="G16" s="25"/>
    </row>
    <row r="17" spans="1:7" ht="12.75" customHeight="1" x14ac:dyDescent="0.3">
      <c r="A17" s="24"/>
      <c r="B17" s="24"/>
      <c r="C17" s="24"/>
      <c r="D17" s="24"/>
      <c r="E17" s="24"/>
      <c r="F17" s="24"/>
      <c r="G17" s="24"/>
    </row>
    <row r="18" spans="1:7" ht="46.5" customHeight="1" x14ac:dyDescent="0.3">
      <c r="A18" s="28" t="s">
        <v>32</v>
      </c>
      <c r="B18" s="28"/>
      <c r="C18" s="28"/>
      <c r="D18" s="28"/>
      <c r="E18" s="28"/>
      <c r="F18" s="28"/>
      <c r="G18" s="28"/>
    </row>
    <row r="19" spans="1:7" ht="12.45" customHeight="1" x14ac:dyDescent="0.3">
      <c r="A19" s="11"/>
      <c r="B19" s="11"/>
      <c r="C19" s="11"/>
      <c r="D19" s="11"/>
      <c r="E19" s="11"/>
      <c r="F19" s="11"/>
      <c r="G19" s="11"/>
    </row>
    <row r="20" spans="1:7" ht="16.95" customHeight="1" x14ac:dyDescent="0.3">
      <c r="A20" s="17" t="s">
        <v>7</v>
      </c>
      <c r="B20" s="17"/>
      <c r="C20" s="17"/>
      <c r="D20" s="17"/>
      <c r="E20" s="17"/>
      <c r="F20" s="17"/>
      <c r="G20" s="17"/>
    </row>
    <row r="21" spans="1:7" s="1" customFormat="1" ht="27.6" x14ac:dyDescent="0.3">
      <c r="A21" s="9" t="s">
        <v>12</v>
      </c>
      <c r="B21" s="18" t="s">
        <v>8</v>
      </c>
      <c r="C21" s="18"/>
      <c r="D21" s="9" t="s">
        <v>9</v>
      </c>
      <c r="E21" s="9" t="s">
        <v>10</v>
      </c>
      <c r="F21" s="9" t="s">
        <v>11</v>
      </c>
      <c r="G21" s="12" t="s">
        <v>33</v>
      </c>
    </row>
    <row r="22" spans="1:7" s="1" customFormat="1" ht="13.5" customHeight="1" x14ac:dyDescent="0.3">
      <c r="A22" s="4">
        <v>1</v>
      </c>
      <c r="B22" s="37" t="s">
        <v>58</v>
      </c>
      <c r="C22" s="38"/>
      <c r="D22" s="4" t="s">
        <v>26</v>
      </c>
      <c r="E22" s="8">
        <v>83</v>
      </c>
      <c r="F22" s="13"/>
      <c r="G22" s="14">
        <f>E22*F22*24</f>
        <v>0</v>
      </c>
    </row>
    <row r="23" spans="1:7" x14ac:dyDescent="0.3">
      <c r="A23" s="4">
        <v>2</v>
      </c>
      <c r="B23" s="29" t="s">
        <v>59</v>
      </c>
      <c r="C23" s="30"/>
      <c r="D23" s="4" t="s">
        <v>26</v>
      </c>
      <c r="E23" s="8">
        <v>100</v>
      </c>
      <c r="F23" s="13"/>
      <c r="G23" s="14">
        <f>E23*F23*24</f>
        <v>0</v>
      </c>
    </row>
    <row r="24" spans="1:7" x14ac:dyDescent="0.3">
      <c r="A24" s="4">
        <v>3</v>
      </c>
      <c r="B24" s="29" t="s">
        <v>61</v>
      </c>
      <c r="C24" s="30"/>
      <c r="D24" s="4" t="s">
        <v>26</v>
      </c>
      <c r="E24" s="8">
        <v>183</v>
      </c>
      <c r="F24" s="13"/>
      <c r="G24" s="14">
        <f>E24*F24*24</f>
        <v>0</v>
      </c>
    </row>
    <row r="25" spans="1:7" x14ac:dyDescent="0.3">
      <c r="A25" s="4">
        <v>4</v>
      </c>
      <c r="B25" s="29" t="s">
        <v>34</v>
      </c>
      <c r="C25" s="30"/>
      <c r="D25" s="4" t="s">
        <v>28</v>
      </c>
      <c r="E25" s="8">
        <v>30000</v>
      </c>
      <c r="F25" s="13"/>
      <c r="G25" s="14">
        <f t="shared" ref="G25:G35" si="0">E25*F25</f>
        <v>0</v>
      </c>
    </row>
    <row r="26" spans="1:7" x14ac:dyDescent="0.3">
      <c r="A26" s="4">
        <v>5</v>
      </c>
      <c r="B26" s="29" t="s">
        <v>35</v>
      </c>
      <c r="C26" s="30"/>
      <c r="D26" s="4" t="s">
        <v>28</v>
      </c>
      <c r="E26" s="8">
        <v>8000</v>
      </c>
      <c r="F26" s="13"/>
      <c r="G26" s="14">
        <f t="shared" si="0"/>
        <v>0</v>
      </c>
    </row>
    <row r="27" spans="1:7" x14ac:dyDescent="0.3">
      <c r="A27" s="4">
        <v>6</v>
      </c>
      <c r="B27" s="29" t="s">
        <v>36</v>
      </c>
      <c r="C27" s="30"/>
      <c r="D27" s="4" t="s">
        <v>28</v>
      </c>
      <c r="E27" s="8">
        <v>8000</v>
      </c>
      <c r="F27" s="13"/>
      <c r="G27" s="14">
        <f t="shared" si="0"/>
        <v>0</v>
      </c>
    </row>
    <row r="28" spans="1:7" x14ac:dyDescent="0.3">
      <c r="A28" s="4">
        <v>7</v>
      </c>
      <c r="B28" s="29" t="s">
        <v>37</v>
      </c>
      <c r="C28" s="30"/>
      <c r="D28" s="4" t="s">
        <v>28</v>
      </c>
      <c r="E28" s="8">
        <v>8000</v>
      </c>
      <c r="F28" s="13"/>
      <c r="G28" s="14">
        <f t="shared" si="0"/>
        <v>0</v>
      </c>
    </row>
    <row r="29" spans="1:7" x14ac:dyDescent="0.3">
      <c r="A29" s="4">
        <v>8</v>
      </c>
      <c r="B29" s="29" t="s">
        <v>38</v>
      </c>
      <c r="C29" s="30"/>
      <c r="D29" s="4" t="s">
        <v>28</v>
      </c>
      <c r="E29" s="8">
        <v>150</v>
      </c>
      <c r="F29" s="13"/>
      <c r="G29" s="14">
        <f t="shared" si="0"/>
        <v>0</v>
      </c>
    </row>
    <row r="30" spans="1:7" x14ac:dyDescent="0.3">
      <c r="A30" s="4">
        <v>9</v>
      </c>
      <c r="B30" s="29" t="s">
        <v>39</v>
      </c>
      <c r="C30" s="30"/>
      <c r="D30" s="4" t="s">
        <v>28</v>
      </c>
      <c r="E30" s="8">
        <v>50</v>
      </c>
      <c r="F30" s="13"/>
      <c r="G30" s="14">
        <f t="shared" si="0"/>
        <v>0</v>
      </c>
    </row>
    <row r="31" spans="1:7" x14ac:dyDescent="0.3">
      <c r="A31" s="4">
        <v>10</v>
      </c>
      <c r="B31" s="29" t="s">
        <v>40</v>
      </c>
      <c r="C31" s="30"/>
      <c r="D31" s="4" t="s">
        <v>28</v>
      </c>
      <c r="E31" s="8">
        <v>150</v>
      </c>
      <c r="F31" s="13"/>
      <c r="G31" s="14">
        <f t="shared" si="0"/>
        <v>0</v>
      </c>
    </row>
    <row r="32" spans="1:7" x14ac:dyDescent="0.3">
      <c r="A32" s="4">
        <v>11</v>
      </c>
      <c r="B32" s="29" t="s">
        <v>41</v>
      </c>
      <c r="C32" s="30"/>
      <c r="D32" s="4" t="s">
        <v>43</v>
      </c>
      <c r="E32" s="8">
        <v>2000</v>
      </c>
      <c r="F32" s="13"/>
      <c r="G32" s="14">
        <f t="shared" si="0"/>
        <v>0</v>
      </c>
    </row>
    <row r="33" spans="1:7" x14ac:dyDescent="0.3">
      <c r="A33" s="4">
        <v>12</v>
      </c>
      <c r="B33" s="29" t="s">
        <v>42</v>
      </c>
      <c r="C33" s="30"/>
      <c r="D33" s="4" t="s">
        <v>43</v>
      </c>
      <c r="E33" s="8">
        <v>50</v>
      </c>
      <c r="F33" s="13"/>
      <c r="G33" s="14">
        <f t="shared" si="0"/>
        <v>0</v>
      </c>
    </row>
    <row r="34" spans="1:7" ht="28.2" customHeight="1" x14ac:dyDescent="0.3">
      <c r="A34" s="4">
        <v>13</v>
      </c>
      <c r="B34" s="29" t="s">
        <v>44</v>
      </c>
      <c r="C34" s="30"/>
      <c r="D34" s="4" t="s">
        <v>45</v>
      </c>
      <c r="E34" s="8">
        <v>5000</v>
      </c>
      <c r="F34" s="13"/>
      <c r="G34" s="14">
        <f t="shared" si="0"/>
        <v>0</v>
      </c>
    </row>
    <row r="35" spans="1:7" x14ac:dyDescent="0.3">
      <c r="A35" s="4">
        <v>14</v>
      </c>
      <c r="B35" s="29" t="s">
        <v>46</v>
      </c>
      <c r="C35" s="30"/>
      <c r="D35" s="4" t="s">
        <v>45</v>
      </c>
      <c r="E35" s="8">
        <v>100</v>
      </c>
      <c r="F35" s="13"/>
      <c r="G35" s="14">
        <f t="shared" si="0"/>
        <v>0</v>
      </c>
    </row>
    <row r="36" spans="1:7" x14ac:dyDescent="0.3">
      <c r="A36" s="4">
        <v>15</v>
      </c>
      <c r="B36" s="43" t="s">
        <v>56</v>
      </c>
      <c r="C36" s="44"/>
      <c r="D36" s="4" t="s">
        <v>26</v>
      </c>
      <c r="E36" s="8">
        <v>19</v>
      </c>
      <c r="F36" s="13"/>
      <c r="G36" s="14">
        <f>F36*E36*24</f>
        <v>0</v>
      </c>
    </row>
    <row r="37" spans="1:7" x14ac:dyDescent="0.3">
      <c r="A37" s="4">
        <v>16</v>
      </c>
      <c r="B37" s="29" t="s">
        <v>57</v>
      </c>
      <c r="C37" s="30"/>
      <c r="D37" s="4" t="s">
        <v>26</v>
      </c>
      <c r="E37" s="8">
        <v>100</v>
      </c>
      <c r="F37" s="13"/>
      <c r="G37" s="14">
        <f>E37*F37*24</f>
        <v>0</v>
      </c>
    </row>
    <row r="38" spans="1:7" ht="13.5" customHeight="1" x14ac:dyDescent="0.3">
      <c r="A38" s="4">
        <v>17</v>
      </c>
      <c r="B38" s="29" t="s">
        <v>47</v>
      </c>
      <c r="C38" s="30"/>
      <c r="D38" s="4" t="s">
        <v>28</v>
      </c>
      <c r="E38" s="8">
        <v>200</v>
      </c>
      <c r="F38" s="13"/>
      <c r="G38" s="14">
        <f t="shared" ref="G38:G49" si="1">E38*F38</f>
        <v>0</v>
      </c>
    </row>
    <row r="39" spans="1:7" ht="13.5" customHeight="1" x14ac:dyDescent="0.3">
      <c r="A39" s="4">
        <v>18</v>
      </c>
      <c r="B39" s="29" t="s">
        <v>48</v>
      </c>
      <c r="C39" s="30"/>
      <c r="D39" s="4" t="s">
        <v>28</v>
      </c>
      <c r="E39" s="8">
        <v>30</v>
      </c>
      <c r="F39" s="13"/>
      <c r="G39" s="14">
        <f t="shared" si="1"/>
        <v>0</v>
      </c>
    </row>
    <row r="40" spans="1:7" ht="13.5" customHeight="1" x14ac:dyDescent="0.3">
      <c r="A40" s="4">
        <v>19</v>
      </c>
      <c r="B40" s="29" t="s">
        <v>49</v>
      </c>
      <c r="C40" s="30"/>
      <c r="D40" s="4" t="s">
        <v>28</v>
      </c>
      <c r="E40" s="8">
        <v>50</v>
      </c>
      <c r="F40" s="13"/>
      <c r="G40" s="14">
        <f t="shared" si="1"/>
        <v>0</v>
      </c>
    </row>
    <row r="41" spans="1:7" ht="12.75" customHeight="1" x14ac:dyDescent="0.3">
      <c r="A41" s="4">
        <v>20</v>
      </c>
      <c r="B41" s="29" t="s">
        <v>50</v>
      </c>
      <c r="C41" s="30"/>
      <c r="D41" s="4" t="s">
        <v>28</v>
      </c>
      <c r="E41" s="8">
        <v>30</v>
      </c>
      <c r="F41" s="13"/>
      <c r="G41" s="14">
        <f t="shared" si="1"/>
        <v>0</v>
      </c>
    </row>
    <row r="42" spans="1:7" ht="12.45" customHeight="1" x14ac:dyDescent="0.3">
      <c r="A42" s="4">
        <v>21</v>
      </c>
      <c r="B42" s="29" t="s">
        <v>51</v>
      </c>
      <c r="C42" s="30"/>
      <c r="D42" s="4" t="s">
        <v>43</v>
      </c>
      <c r="E42" s="8">
        <v>50</v>
      </c>
      <c r="F42" s="13"/>
      <c r="G42" s="14">
        <f t="shared" si="1"/>
        <v>0</v>
      </c>
    </row>
    <row r="43" spans="1:7" ht="12.75" customHeight="1" x14ac:dyDescent="0.3">
      <c r="A43" s="4">
        <v>22</v>
      </c>
      <c r="B43" s="29" t="s">
        <v>52</v>
      </c>
      <c r="C43" s="30"/>
      <c r="D43" s="4" t="s">
        <v>45</v>
      </c>
      <c r="E43" s="8">
        <v>1500</v>
      </c>
      <c r="F43" s="13"/>
      <c r="G43" s="14">
        <f t="shared" si="1"/>
        <v>0</v>
      </c>
    </row>
    <row r="44" spans="1:7" ht="12.45" customHeight="1" x14ac:dyDescent="0.3">
      <c r="A44" s="4">
        <v>23</v>
      </c>
      <c r="B44" s="29" t="s">
        <v>53</v>
      </c>
      <c r="C44" s="30"/>
      <c r="D44" s="4" t="s">
        <v>45</v>
      </c>
      <c r="E44" s="8">
        <v>500</v>
      </c>
      <c r="F44" s="13"/>
      <c r="G44" s="14">
        <f t="shared" si="1"/>
        <v>0</v>
      </c>
    </row>
    <row r="45" spans="1:7" ht="12.75" customHeight="1" x14ac:dyDescent="0.3">
      <c r="A45" s="4">
        <v>24</v>
      </c>
      <c r="B45" s="29" t="s">
        <v>54</v>
      </c>
      <c r="C45" s="30"/>
      <c r="D45" s="4" t="s">
        <v>45</v>
      </c>
      <c r="E45" s="8">
        <v>50</v>
      </c>
      <c r="F45" s="13"/>
      <c r="G45" s="14">
        <f t="shared" si="1"/>
        <v>0</v>
      </c>
    </row>
    <row r="46" spans="1:7" ht="12.75" customHeight="1" x14ac:dyDescent="0.3">
      <c r="A46" s="4">
        <v>25</v>
      </c>
      <c r="B46" s="29" t="s">
        <v>65</v>
      </c>
      <c r="C46" s="30"/>
      <c r="D46" s="4" t="s">
        <v>13</v>
      </c>
      <c r="E46" s="8">
        <v>50</v>
      </c>
      <c r="F46" s="13"/>
      <c r="G46" s="14">
        <f t="shared" si="1"/>
        <v>0</v>
      </c>
    </row>
    <row r="47" spans="1:7" x14ac:dyDescent="0.3">
      <c r="A47" s="4">
        <v>26</v>
      </c>
      <c r="B47" s="29" t="s">
        <v>66</v>
      </c>
      <c r="C47" s="30"/>
      <c r="D47" s="4" t="s">
        <v>13</v>
      </c>
      <c r="E47" s="8">
        <v>30</v>
      </c>
      <c r="F47" s="13"/>
      <c r="G47" s="14">
        <f t="shared" si="1"/>
        <v>0</v>
      </c>
    </row>
    <row r="48" spans="1:7" x14ac:dyDescent="0.3">
      <c r="A48" s="4">
        <v>27</v>
      </c>
      <c r="B48" s="29" t="s">
        <v>67</v>
      </c>
      <c r="C48" s="30"/>
      <c r="D48" s="4" t="s">
        <v>13</v>
      </c>
      <c r="E48" s="8">
        <v>30</v>
      </c>
      <c r="F48" s="13"/>
      <c r="G48" s="14">
        <f t="shared" si="1"/>
        <v>0</v>
      </c>
    </row>
    <row r="49" spans="1:7" ht="28.2" customHeight="1" x14ac:dyDescent="0.3">
      <c r="A49" s="4">
        <v>28</v>
      </c>
      <c r="B49" s="29" t="s">
        <v>44</v>
      </c>
      <c r="C49" s="30"/>
      <c r="D49" s="4" t="s">
        <v>45</v>
      </c>
      <c r="E49" s="8">
        <v>500</v>
      </c>
      <c r="F49" s="13"/>
      <c r="G49" s="14">
        <f t="shared" si="1"/>
        <v>0</v>
      </c>
    </row>
    <row r="50" spans="1:7" x14ac:dyDescent="0.3">
      <c r="A50" s="4">
        <v>29</v>
      </c>
      <c r="B50" s="29" t="s">
        <v>55</v>
      </c>
      <c r="C50" s="30"/>
      <c r="D50" s="4" t="s">
        <v>13</v>
      </c>
      <c r="E50" s="8">
        <v>1</v>
      </c>
      <c r="F50" s="13"/>
      <c r="G50" s="14">
        <f>-F50</f>
        <v>0</v>
      </c>
    </row>
    <row r="51" spans="1:7" x14ac:dyDescent="0.3">
      <c r="A51" s="45"/>
      <c r="B51" s="45"/>
      <c r="C51" s="45"/>
      <c r="D51" s="45"/>
      <c r="E51" s="46"/>
      <c r="F51" s="6" t="s">
        <v>14</v>
      </c>
      <c r="G51" s="5">
        <f>SUM(G22:G36)</f>
        <v>0</v>
      </c>
    </row>
    <row r="52" spans="1:7" x14ac:dyDescent="0.3">
      <c r="A52" s="47"/>
      <c r="B52" s="47"/>
      <c r="C52" s="47"/>
      <c r="D52" s="47"/>
      <c r="E52" s="48"/>
      <c r="F52" s="6" t="s">
        <v>15</v>
      </c>
      <c r="G52" s="5">
        <f>G51*0.22</f>
        <v>0</v>
      </c>
    </row>
    <row r="53" spans="1:7" x14ac:dyDescent="0.3">
      <c r="A53" s="47"/>
      <c r="B53" s="47"/>
      <c r="C53" s="47"/>
      <c r="D53" s="47"/>
      <c r="E53" s="48"/>
      <c r="F53" s="6" t="s">
        <v>16</v>
      </c>
      <c r="G53" s="5">
        <f>SUM(F51:G52)</f>
        <v>0</v>
      </c>
    </row>
    <row r="54" spans="1:7" x14ac:dyDescent="0.3">
      <c r="A54" s="32"/>
      <c r="B54" s="32"/>
      <c r="C54" s="32"/>
      <c r="D54" s="32"/>
      <c r="E54" s="32"/>
      <c r="F54" s="32"/>
      <c r="G54" s="32"/>
    </row>
    <row r="55" spans="1:7" ht="34.049999999999997" customHeight="1" x14ac:dyDescent="0.3">
      <c r="A55" s="33" t="s">
        <v>29</v>
      </c>
      <c r="B55" s="34"/>
      <c r="C55" s="34"/>
      <c r="D55" s="34"/>
      <c r="E55" s="34"/>
      <c r="F55" s="34"/>
      <c r="G55" s="34"/>
    </row>
    <row r="56" spans="1:7" x14ac:dyDescent="0.3">
      <c r="A56" s="35"/>
      <c r="B56" s="35"/>
      <c r="C56" s="35"/>
      <c r="D56" s="35"/>
      <c r="E56" s="35"/>
      <c r="F56" s="35"/>
      <c r="G56" s="35"/>
    </row>
    <row r="57" spans="1:7" x14ac:dyDescent="0.3">
      <c r="A57" s="26" t="s">
        <v>25</v>
      </c>
      <c r="B57" s="26"/>
      <c r="C57" s="26"/>
      <c r="D57" s="26"/>
      <c r="E57" s="26"/>
      <c r="F57" s="26"/>
      <c r="G57" s="26"/>
    </row>
    <row r="58" spans="1:7" x14ac:dyDescent="0.3">
      <c r="A58" s="10"/>
      <c r="B58" s="10"/>
      <c r="C58" s="10"/>
      <c r="D58" s="10"/>
      <c r="E58" s="10"/>
      <c r="F58" s="10"/>
      <c r="G58" s="10"/>
    </row>
    <row r="59" spans="1:7" x14ac:dyDescent="0.3">
      <c r="A59" s="42" t="s">
        <v>60</v>
      </c>
      <c r="B59" s="42"/>
      <c r="C59" s="42"/>
      <c r="D59" s="42"/>
      <c r="E59" s="42"/>
      <c r="F59" s="42"/>
      <c r="G59" s="42"/>
    </row>
    <row r="60" spans="1:7" x14ac:dyDescent="0.3">
      <c r="A60" s="15">
        <v>1</v>
      </c>
      <c r="B60" s="39" t="s">
        <v>62</v>
      </c>
      <c r="C60" s="40"/>
      <c r="D60" s="40"/>
      <c r="E60" s="40"/>
      <c r="F60" s="41"/>
      <c r="G60" s="16"/>
    </row>
    <row r="61" spans="1:7" x14ac:dyDescent="0.3">
      <c r="A61" s="15">
        <v>2</v>
      </c>
      <c r="B61" s="39" t="s">
        <v>63</v>
      </c>
      <c r="C61" s="40"/>
      <c r="D61" s="40"/>
      <c r="E61" s="40"/>
      <c r="F61" s="41"/>
      <c r="G61" s="16"/>
    </row>
    <row r="62" spans="1:7" x14ac:dyDescent="0.3">
      <c r="A62" s="15">
        <v>3</v>
      </c>
      <c r="B62" s="39" t="s">
        <v>64</v>
      </c>
      <c r="C62" s="40"/>
      <c r="D62" s="40"/>
      <c r="E62" s="40"/>
      <c r="F62" s="41"/>
      <c r="G62" s="16"/>
    </row>
    <row r="64" spans="1:7" x14ac:dyDescent="0.3">
      <c r="A64" s="2" t="s">
        <v>27</v>
      </c>
      <c r="C64" s="7"/>
      <c r="F64" s="27" t="s">
        <v>22</v>
      </c>
      <c r="G64" s="27"/>
    </row>
    <row r="65" spans="1:7" x14ac:dyDescent="0.3">
      <c r="F65" s="27"/>
      <c r="G65" s="27"/>
    </row>
    <row r="66" spans="1:7" x14ac:dyDescent="0.3">
      <c r="A66" s="31" t="s">
        <v>23</v>
      </c>
      <c r="B66" s="31"/>
      <c r="C66" s="7"/>
      <c r="F66" s="36"/>
      <c r="G66" s="36"/>
    </row>
  </sheetData>
  <mergeCells count="76">
    <mergeCell ref="B61:F61"/>
    <mergeCell ref="B62:F62"/>
    <mergeCell ref="A59:G59"/>
    <mergeCell ref="B24:C24"/>
    <mergeCell ref="B60:F60"/>
    <mergeCell ref="B36:C36"/>
    <mergeCell ref="A51:E51"/>
    <mergeCell ref="A52:E52"/>
    <mergeCell ref="A53:E53"/>
    <mergeCell ref="B37:C37"/>
    <mergeCell ref="B38:C38"/>
    <mergeCell ref="B39:C39"/>
    <mergeCell ref="B40:C40"/>
    <mergeCell ref="B41:C41"/>
    <mergeCell ref="B42:C42"/>
    <mergeCell ref="B43:C43"/>
    <mergeCell ref="A66:B66"/>
    <mergeCell ref="A16:B16"/>
    <mergeCell ref="C16:G16"/>
    <mergeCell ref="A17:G17"/>
    <mergeCell ref="A54:G54"/>
    <mergeCell ref="A55:G55"/>
    <mergeCell ref="A56:G56"/>
    <mergeCell ref="F65:G66"/>
    <mergeCell ref="A20:G20"/>
    <mergeCell ref="B21:C21"/>
    <mergeCell ref="B22:C22"/>
    <mergeCell ref="B23:C23"/>
    <mergeCell ref="B25:C25"/>
    <mergeCell ref="B26:C26"/>
    <mergeCell ref="B27:C27"/>
    <mergeCell ref="B28:C28"/>
    <mergeCell ref="F64:G64"/>
    <mergeCell ref="A15:B15"/>
    <mergeCell ref="C12:G12"/>
    <mergeCell ref="C13:G13"/>
    <mergeCell ref="C14:G14"/>
    <mergeCell ref="A12:B12"/>
    <mergeCell ref="A13:B13"/>
    <mergeCell ref="A14:B14"/>
    <mergeCell ref="A18:G18"/>
    <mergeCell ref="B46:C46"/>
    <mergeCell ref="B48:C48"/>
    <mergeCell ref="B29:C29"/>
    <mergeCell ref="B30:C30"/>
    <mergeCell ref="B31:C31"/>
    <mergeCell ref="B32:C32"/>
    <mergeCell ref="B33:C33"/>
    <mergeCell ref="C11:G11"/>
    <mergeCell ref="C15:G15"/>
    <mergeCell ref="A9:G9"/>
    <mergeCell ref="A11:B11"/>
    <mergeCell ref="A57:G57"/>
    <mergeCell ref="A10:B10"/>
    <mergeCell ref="B34:C34"/>
    <mergeCell ref="B35:C35"/>
    <mergeCell ref="B44:C44"/>
    <mergeCell ref="B45:C45"/>
    <mergeCell ref="B47:C47"/>
    <mergeCell ref="B49:C49"/>
    <mergeCell ref="B50:C50"/>
    <mergeCell ref="A1:G1"/>
    <mergeCell ref="A2:B2"/>
    <mergeCell ref="A3:B3"/>
    <mergeCell ref="C2:G2"/>
    <mergeCell ref="C10:G10"/>
    <mergeCell ref="C3:G3"/>
    <mergeCell ref="C4:G4"/>
    <mergeCell ref="C5:G5"/>
    <mergeCell ref="C6:G6"/>
    <mergeCell ref="C7:G7"/>
    <mergeCell ref="A4:B4"/>
    <mergeCell ref="A5:B5"/>
    <mergeCell ref="A6:B6"/>
    <mergeCell ref="A7:B7"/>
    <mergeCell ref="A8:G8"/>
  </mergeCells>
  <dataValidations disablePrompts="1" count="1">
    <dataValidation type="list" allowBlank="1" showInputMessage="1" showErrorMessage="1" sqref="G60" xr:uid="{1240B3DE-64D2-49A2-9643-CF6DE1F5A1C7}">
      <formula1>"DA,NE"</formula1>
    </dataValidation>
  </dataValidations>
  <hyperlinks>
    <hyperlink ref="C7" r:id="rId1" xr:uid="{748D8933-8E50-4458-9DC6-767386B35B96}"/>
  </hyperlinks>
  <pageMargins left="0.43307086614173229" right="0.43307086614173229" top="0.55118110236220474" bottom="0.55118110236220474" header="0.11811023622047245" footer="0.1181102362204724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Makovec</dc:creator>
  <cp:lastModifiedBy>uporabnik</cp:lastModifiedBy>
  <cp:lastPrinted>2023-03-23T10:12:11Z</cp:lastPrinted>
  <dcterms:created xsi:type="dcterms:W3CDTF">2023-03-01T08:39:29Z</dcterms:created>
  <dcterms:modified xsi:type="dcterms:W3CDTF">2024-12-13T14:35:50Z</dcterms:modified>
</cp:coreProperties>
</file>