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Začasna mapa\Načrti\IMP projekti\"/>
    </mc:Choice>
  </mc:AlternateContent>
  <xr:revisionPtr revIDLastSave="0" documentId="8_{53EC40A2-857A-440C-A57D-3A5B194ABBA1}" xr6:coauthVersionLast="47" xr6:coauthVersionMax="47" xr10:uidLastSave="{00000000-0000-0000-0000-000000000000}"/>
  <bookViews>
    <workbookView xWindow="-28920" yWindow="-120" windowWidth="29040" windowHeight="15840" activeTab="3" xr2:uid="{00000000-000D-0000-FFFF-FFFF00000000}"/>
  </bookViews>
  <sheets>
    <sheet name="PREMNI LIST" sheetId="15" r:id="rId1"/>
    <sheet name="REKAPITULACIJA" sheetId="12" r:id="rId2"/>
    <sheet name="HLAJENJE" sheetId="10" r:id="rId3"/>
    <sheet name="El.INŠT." sheetId="16" r:id="rId4"/>
  </sheets>
  <definedNames>
    <definedName name="_xlnm.Print_Area" localSheetId="3">'El.INŠT.'!$A$1:$F$202</definedName>
    <definedName name="_xlnm.Print_Area" localSheetId="2">HLAJENJE!$A$1:$F$285</definedName>
    <definedName name="_xlnm.Print_Area" localSheetId="0">'PREMNI LIST'!$A$1:$G$51</definedName>
    <definedName name="_xlnm.Print_Area" localSheetId="1">REKAPITULACIJA!$A$1:$C$69</definedName>
    <definedName name="_xlnm.Print_Titles" localSheetId="3">'El.INŠT.'!$3:$4</definedName>
    <definedName name="_xlnm.Print_Titles" localSheetId="2">HLAJENJE!$3:$4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2" i="16" l="1"/>
  <c r="F190" i="16"/>
  <c r="F188" i="16"/>
  <c r="F186" i="16"/>
  <c r="F184" i="16"/>
  <c r="F182" i="16"/>
  <c r="F178" i="16"/>
  <c r="F177" i="16"/>
  <c r="F115" i="16"/>
  <c r="F113" i="16"/>
  <c r="F111" i="16"/>
  <c r="F110" i="16"/>
  <c r="F109" i="16"/>
  <c r="F108" i="16"/>
  <c r="F101" i="16"/>
  <c r="F99" i="16"/>
  <c r="F97" i="16"/>
  <c r="F95" i="16"/>
  <c r="F93" i="16"/>
  <c r="F91" i="16"/>
  <c r="F89" i="16"/>
  <c r="F87" i="16"/>
  <c r="F85" i="16"/>
  <c r="F84" i="16"/>
  <c r="F83" i="16"/>
  <c r="F82" i="16"/>
  <c r="F79" i="16"/>
  <c r="F71" i="16"/>
  <c r="F69" i="16"/>
  <c r="F68" i="16"/>
  <c r="F64" i="16"/>
  <c r="F63" i="16"/>
  <c r="F58" i="16"/>
  <c r="F56" i="16"/>
  <c r="F54" i="16"/>
  <c r="F174" i="16"/>
  <c r="F50" i="16"/>
  <c r="F15" i="16"/>
  <c r="F14" i="16"/>
  <c r="F13" i="16"/>
  <c r="F10" i="16"/>
  <c r="F9" i="16"/>
  <c r="F8" i="16"/>
  <c r="F7" i="16"/>
  <c r="F6" i="16"/>
  <c r="B276" i="10"/>
  <c r="B281" i="10" s="1"/>
  <c r="F274" i="10"/>
  <c r="F272" i="10"/>
  <c r="F270" i="10"/>
  <c r="F276" i="10" s="1"/>
  <c r="F281" i="10" s="1"/>
  <c r="C9" i="12" s="1"/>
  <c r="F268" i="10"/>
  <c r="F266" i="10"/>
  <c r="F263" i="10"/>
  <c r="F260" i="10"/>
  <c r="F250" i="10"/>
  <c r="F248" i="10"/>
  <c r="F246" i="10"/>
  <c r="F244" i="10"/>
  <c r="F242" i="10"/>
  <c r="F240" i="10"/>
  <c r="F237" i="10"/>
  <c r="F235" i="10"/>
  <c r="F232" i="10"/>
  <c r="F226" i="10"/>
  <c r="F223" i="10"/>
  <c r="F220" i="10"/>
  <c r="F211" i="10"/>
  <c r="F207" i="10"/>
  <c r="F204" i="10"/>
  <c r="F200" i="10"/>
  <c r="F197" i="10"/>
  <c r="F164" i="10"/>
  <c r="F163" i="10"/>
  <c r="F162" i="10"/>
  <c r="F159" i="10"/>
  <c r="F158" i="10"/>
  <c r="F157" i="10"/>
  <c r="F156" i="10"/>
  <c r="F155" i="10"/>
  <c r="F152" i="10"/>
  <c r="F151" i="10"/>
  <c r="F150" i="10"/>
  <c r="F149" i="10"/>
  <c r="F148" i="10"/>
  <c r="F147" i="10"/>
  <c r="F146" i="10"/>
  <c r="F145" i="10"/>
  <c r="F144" i="10"/>
  <c r="F143" i="10"/>
  <c r="F140" i="10"/>
  <c r="F139" i="10"/>
  <c r="F138" i="10"/>
  <c r="F137" i="10"/>
  <c r="F136" i="10"/>
  <c r="F135" i="10"/>
  <c r="F134" i="10"/>
  <c r="F133" i="10"/>
  <c r="F132" i="10"/>
  <c r="F131" i="10"/>
  <c r="F128" i="10"/>
  <c r="F127" i="10"/>
  <c r="F124" i="10"/>
  <c r="F120" i="10"/>
  <c r="F115" i="10"/>
  <c r="F105" i="10"/>
  <c r="F104" i="10"/>
  <c r="F103" i="10"/>
  <c r="F99" i="10"/>
  <c r="F98" i="10"/>
  <c r="F95" i="10"/>
  <c r="F91" i="10"/>
  <c r="F90" i="10"/>
  <c r="F89" i="10"/>
  <c r="F88" i="10"/>
  <c r="F87" i="10"/>
  <c r="F86" i="10"/>
  <c r="F75" i="10"/>
  <c r="F74" i="10"/>
  <c r="F71" i="10"/>
  <c r="F68" i="10"/>
  <c r="F38" i="10"/>
  <c r="F23" i="10"/>
  <c r="F194" i="16" l="1"/>
  <c r="F200" i="16" s="1"/>
  <c r="F196" i="16"/>
  <c r="A5" i="16"/>
  <c r="C10" i="12" l="1"/>
  <c r="B10" i="12"/>
  <c r="B200" i="16"/>
  <c r="A12" i="16"/>
  <c r="A17" i="16" l="1"/>
  <c r="D180" i="10"/>
  <c r="F180" i="10" s="1"/>
  <c r="D181" i="10"/>
  <c r="F181" i="10" s="1"/>
  <c r="D182" i="10"/>
  <c r="F182" i="10" s="1"/>
  <c r="D183" i="10"/>
  <c r="F183" i="10" s="1"/>
  <c r="D184" i="10"/>
  <c r="F184" i="10" s="1"/>
  <c r="D185" i="10"/>
  <c r="F185" i="10" s="1"/>
  <c r="D186" i="10"/>
  <c r="F186" i="10" s="1"/>
  <c r="D187" i="10"/>
  <c r="F187" i="10" s="1"/>
  <c r="D188" i="10"/>
  <c r="F188" i="10" s="1"/>
  <c r="D179" i="10"/>
  <c r="F179" i="10" s="1"/>
  <c r="D168" i="10"/>
  <c r="F168" i="10" s="1"/>
  <c r="D169" i="10"/>
  <c r="F169" i="10" s="1"/>
  <c r="D170" i="10"/>
  <c r="F170" i="10" s="1"/>
  <c r="D171" i="10"/>
  <c r="F171" i="10" s="1"/>
  <c r="D172" i="10"/>
  <c r="F172" i="10" s="1"/>
  <c r="D173" i="10"/>
  <c r="F173" i="10" s="1"/>
  <c r="D174" i="10"/>
  <c r="F174" i="10" s="1"/>
  <c r="D175" i="10"/>
  <c r="F175" i="10" s="1"/>
  <c r="D176" i="10"/>
  <c r="F176" i="10" s="1"/>
  <c r="A52" i="16" l="1"/>
  <c r="A75" i="16" s="1"/>
  <c r="A104" i="16" l="1"/>
  <c r="A118" i="16" s="1"/>
  <c r="A175" i="16" l="1"/>
  <c r="A180" i="16" s="1"/>
  <c r="B9" i="12" l="1"/>
  <c r="B252" i="10" l="1"/>
  <c r="B280" i="10" s="1"/>
  <c r="D167" i="10"/>
  <c r="F167" i="10" s="1"/>
  <c r="F252" i="10" s="1"/>
  <c r="F280" i="10" s="1"/>
  <c r="F283" i="10" l="1"/>
  <c r="C8" i="12"/>
  <c r="C13" i="12"/>
  <c r="B8" i="12" l="1"/>
  <c r="A11" i="10" l="1"/>
  <c r="A25" i="10" l="1"/>
  <c r="A40" i="10" l="1"/>
  <c r="A70" i="10" l="1"/>
  <c r="A73" i="10" l="1"/>
  <c r="B283" i="10"/>
  <c r="A77" i="10" l="1"/>
  <c r="A94" i="10" l="1"/>
  <c r="A97" i="10" s="1"/>
  <c r="A101" i="10" s="1"/>
  <c r="A107" i="10" s="1"/>
  <c r="A118" i="10" s="1"/>
  <c r="A122" i="10" s="1"/>
  <c r="A126" i="10" l="1"/>
  <c r="A130" i="10" l="1"/>
  <c r="A142" i="10" l="1"/>
  <c r="A154" i="10" s="1"/>
  <c r="A161" i="10" l="1"/>
  <c r="A166" i="10" s="1"/>
  <c r="A178" i="10" s="1"/>
  <c r="A190" i="10" l="1"/>
  <c r="A199" i="10" l="1"/>
  <c r="A203" i="10" l="1"/>
  <c r="A206" i="10" l="1"/>
  <c r="A208" i="10" l="1"/>
  <c r="A213" i="10" s="1"/>
  <c r="A221" i="10" s="1"/>
  <c r="A225" i="10" l="1"/>
  <c r="A228" i="10" s="1"/>
  <c r="A234" i="10" s="1"/>
  <c r="A237" i="10" l="1"/>
  <c r="A240" i="10" s="1"/>
  <c r="A242" i="10" s="1"/>
  <c r="A244" i="10" l="1"/>
  <c r="A246" i="10" s="1"/>
  <c r="A248" i="10" s="1"/>
  <c r="A250" i="10" s="1"/>
  <c r="A259" i="10" s="1"/>
  <c r="A262" i="10" s="1"/>
  <c r="A265" i="10" s="1"/>
  <c r="A268" i="10" s="1"/>
  <c r="A270" i="10" s="1"/>
  <c r="A272" i="10" s="1"/>
  <c r="A274" i="10" s="1"/>
</calcChain>
</file>

<file path=xl/sharedStrings.xml><?xml version="1.0" encoding="utf-8"?>
<sst xmlns="http://schemas.openxmlformats.org/spreadsheetml/2006/main" count="585" uniqueCount="367">
  <si>
    <t>kpl</t>
  </si>
  <si>
    <t>kg</t>
  </si>
  <si>
    <t>V popisih niso zajeta gradbenoobrtniška in električarska dela.</t>
  </si>
  <si>
    <t>kom</t>
  </si>
  <si>
    <t>DN20</t>
  </si>
  <si>
    <t>DN15</t>
  </si>
  <si>
    <t>Tlačna preizkušnja, ki zajema:</t>
  </si>
  <si>
    <t>Polnjenje in praznjenje sistema, ki zajema:</t>
  </si>
  <si>
    <t>Izpiranje cevovodov po končani montaži:</t>
  </si>
  <si>
    <t>Funkcionalni zagon, sheme, smeri pretokov</t>
  </si>
  <si>
    <t>Pripravljalna dela, zarisovanje, pregled</t>
  </si>
  <si>
    <t>Čiščenje po končanih delih</t>
  </si>
  <si>
    <t>št.post.</t>
  </si>
  <si>
    <t>Opis</t>
  </si>
  <si>
    <t>EM</t>
  </si>
  <si>
    <t>Količina</t>
  </si>
  <si>
    <t>Cena/EM</t>
  </si>
  <si>
    <t>Vrednost (€)</t>
  </si>
  <si>
    <t>Objekt:</t>
  </si>
  <si>
    <t>Projektivno podjetje:</t>
  </si>
  <si>
    <t>Odgovorni projektant:</t>
  </si>
  <si>
    <t>Pri vseh elementih je zajeta dobava in montaža.</t>
  </si>
  <si>
    <t>kpl.</t>
  </si>
  <si>
    <t>Opombe:</t>
  </si>
  <si>
    <t xml:space="preserve">SKUPNA REKAPITULACIJA </t>
  </si>
  <si>
    <t>OGREVANJE IN HLAJENJE</t>
  </si>
  <si>
    <t>DN50</t>
  </si>
  <si>
    <t>m</t>
  </si>
  <si>
    <t xml:space="preserve">STROJNE INŠTALACIJE </t>
  </si>
  <si>
    <t>Skupaj:</t>
  </si>
  <si>
    <t>-</t>
  </si>
  <si>
    <t>kompl</t>
  </si>
  <si>
    <t>Polnilno-praznilni krogelni ventil, sestoječ se iz niklanega ohišja iz prešane medenine MS58, z vgrajeno kromirano kovano kroglo iz medenine, ki ima tesnilo iz teflona PTFE in metuljasto ročico iz silumina odgovarjajoče barve (modra-hladno, rdeča-toplo)</t>
  </si>
  <si>
    <t xml:space="preserve"> Karakteristike:</t>
  </si>
  <si>
    <t xml:space="preserve"> - enojna izvedba</t>
  </si>
  <si>
    <t xml:space="preserve"> - medij (voda/glycol): 100/0%</t>
  </si>
  <si>
    <t xml:space="preserve"> Elektro podatki:</t>
  </si>
  <si>
    <t xml:space="preserve"> - elektronska regulacija vrtlajev</t>
  </si>
  <si>
    <t>Teža:</t>
  </si>
  <si>
    <t>Cevni priključek:</t>
  </si>
  <si>
    <t>Material ohišja:</t>
  </si>
  <si>
    <t>Ostalo:</t>
  </si>
  <si>
    <t xml:space="preserve"> - gumi kompenzatorja (2x)</t>
  </si>
  <si>
    <t xml:space="preserve"> - tesnila</t>
  </si>
  <si>
    <t xml:space="preserve"> - Priključni vijaki</t>
  </si>
  <si>
    <t xml:space="preserve"> - podkonstrukcija za montažo črpalke</t>
  </si>
  <si>
    <t>Dimenzije:</t>
  </si>
  <si>
    <t>Priključki:</t>
  </si>
  <si>
    <t xml:space="preserve"> - podkonstrukcija za montažo razdelilca</t>
  </si>
  <si>
    <t>Zaporna loputa prirobnične izvedbe, brez vzdrževanja  ARI:</t>
  </si>
  <si>
    <t>ARI</t>
  </si>
  <si>
    <t>NP16</t>
  </si>
  <si>
    <t>tesnilo: EPDM</t>
  </si>
  <si>
    <t>ohišje: GGG-40</t>
  </si>
  <si>
    <t xml:space="preserve">disk: Wr.n.1.458, 1.4401 </t>
  </si>
  <si>
    <t>medij (voda/glycol): 100/0%</t>
  </si>
  <si>
    <t>kompletno s protiprirobnicami, tesnilnim in vijačnim materialom</t>
  </si>
  <si>
    <t>navojni priključek M12x1,5mm za vgradnjo v cev</t>
  </si>
  <si>
    <t>dolžina tipala l=110mm</t>
  </si>
  <si>
    <t>merilno območje: 0-6 bar</t>
  </si>
  <si>
    <t>siva litina</t>
  </si>
  <si>
    <t>DN80</t>
  </si>
  <si>
    <t>DN125</t>
  </si>
  <si>
    <t>OGREVANJE, HLAJENJE, PREZRAČEVANJE VODOVOD IN KANALIZACIJA skupaj:</t>
  </si>
  <si>
    <t>ogrevanje in hlajenje</t>
  </si>
  <si>
    <t>DN100</t>
  </si>
  <si>
    <t xml:space="preserve"> - razred izolacije: H</t>
  </si>
  <si>
    <t xml:space="preserve"> - stopnja zaščite: IP44</t>
  </si>
  <si>
    <r>
      <t xml:space="preserve"> - temperatura medija: -15 do 140</t>
    </r>
    <r>
      <rPr>
        <vertAlign val="superscript"/>
        <sz val="10"/>
        <rFont val="Arial"/>
        <family val="2"/>
        <charset val="238"/>
      </rPr>
      <t>0</t>
    </r>
    <r>
      <rPr>
        <sz val="10"/>
        <rFont val="Arial"/>
        <family val="2"/>
        <charset val="238"/>
      </rPr>
      <t>C</t>
    </r>
  </si>
  <si>
    <r>
      <t xml:space="preserve"> - Lega: inline (0</t>
    </r>
    <r>
      <rPr>
        <vertAlign val="superscript"/>
        <sz val="10"/>
        <rFont val="Arial"/>
        <family val="2"/>
        <charset val="238"/>
      </rPr>
      <t>0</t>
    </r>
    <r>
      <rPr>
        <sz val="10"/>
        <rFont val="Arial"/>
        <family val="2"/>
        <charset val="238"/>
      </rPr>
      <t>)</t>
    </r>
  </si>
  <si>
    <t>DN100/NP16</t>
  </si>
  <si>
    <t>kos.</t>
  </si>
  <si>
    <t>SPLOŠNO</t>
  </si>
  <si>
    <t>Ponudnik izjavlja, da je preveril pravilnost nastavljenih formul in izračunavanja ponudbene cene!</t>
  </si>
  <si>
    <t>V ponudbi je potrebno zajeti dobavo in montažo vseh potrebnih materialov in opreme za pravilno delovanje sistemov, razen če v posamezni postavki ni drugače navedeno!</t>
  </si>
  <si>
    <t>Vsa odstranjena oprema in gradbiščni odpadki se odpeljejo na deponijo. Potrebno je priložiti potrdilo o predaji materiala na deponijo in s tem povezane stroške zajeti v ceni!</t>
  </si>
  <si>
    <t>V ceni mora biti zajeta izvedba vseh prehodov instalacij skozi stene in ovoj stavbe, prehodi morajo biti ustrezno tesnjeni!</t>
  </si>
  <si>
    <t>Pri pripravi ponudbe mora biti upoštevano:</t>
  </si>
  <si>
    <t xml:space="preserve">Dobava materiala je z vključenimi transportnimi, manipulativnimi (avto dvigala, dvižne ploščadi, dvižne košare, odri,...) in zavarovalnimi stroški. Material in oprema mora biti ustrezno zaščitena in skladiščena do vgradnje. Pred vgradnjo se vsak posamezni element skrbno pregleda in v primeru odstopnaj odstrani in po potrebi sproži postopek preverjanja serije. Vsaka dobavljena naprava mora biti opremljena z navodili za obratovanje in vzdrževanje v slovenskem jeziku in angleškem jeziku. </t>
  </si>
  <si>
    <t>Zaščita vgrajenega materiala na objektu proti poškodbam nastalim zaradi izvajanja gradbenih ali ostalih del po vgradnji materiala.</t>
  </si>
  <si>
    <t xml:space="preserve">Dokazilo o zanesljivosti objekta in gradbeni dnevnik se pripravljata in izpolnjujeta redno, v katerem so vključena vsa dokazila o ustreznosti posameznih proizvodov in izvedene montaže, vključno s poročili o kontroli električnih in cevnih povezav ter zagonu s strani za to pooblaščene organizacije ali proizvajalca, če je to potrebno. </t>
  </si>
  <si>
    <t>Sodelovanje pri pregledu vseh elementov aktivne in pasivne požarne zaščite s strani pooblaščene organizacije.</t>
  </si>
  <si>
    <t>V ceni morajo biti zajeti vsi stroški povezani s koordinacijo z drugimi izvajalci na objektu ter koordinacija z naročnikom.</t>
  </si>
  <si>
    <t>V ceni morajo biti zajeti vsi stroški povezani s prisotnostjo na tehničnih, kvalitativnih in drugih potrebnih pregledih v času gradnje.</t>
  </si>
  <si>
    <t xml:space="preserve">Zagon, kontrola in optimizacija posameznega sistema v celoti ter izdelava zapisnika o funkcionalnosti sistema ter sodelovanje pri kontroli doseganja načrtovanih parametrov sistema in potrebnem dodatnem parametriranju oziroma ureguliranju. </t>
  </si>
  <si>
    <t xml:space="preserve">Kontrola in meritve mikroklime za letno in zimsko obratovanje ter izdaja poročila o izpolnjevanju projektnih zahtev s strani pooblaščene organizacije. </t>
  </si>
  <si>
    <t xml:space="preserve">Napisne ploščice in označevanje cevovodov ter kanalov z označbo medija in smeri toka. </t>
  </si>
  <si>
    <t xml:space="preserve">Pridobitev funkcionalnih shem PID in izdelava sheme posameznih sistemov za namestitev na steno v strojnici, skupaj z navodili za uporabo posameznega sistema. </t>
  </si>
  <si>
    <t xml:space="preserve">Pridobitev in izdelava podrobnih navodil za obratovanje in vzdrževanje elementov in sistemov v objektu. Uvedba in šolanje uporabnika in upravljavca sistemov investitorja. </t>
  </si>
  <si>
    <t>Oprema oz. materiali v popisu so informativnega značaja. V kolikor bo ponujena drugačna oprema oz. materiali, morajo biti enake ali boljše kvalitete, kar pa mora biti enoznačno navedeno v ponudbi. Oprema se lahko zamenja le ob predhodnem pisnem soglasju projektanta, investitorja in nadzora.</t>
  </si>
  <si>
    <t>tip kot npr. ZESA ali enakovredno, kompletno z ročko</t>
  </si>
  <si>
    <t>Ventil za hidravlično uravnoteženje TA tip kot npr. STAF ali enakovredno, s:</t>
  </si>
  <si>
    <t>Termometer, proizvod kot npr. Metalflex Tolmin, tip TI-291 ali enakovredno, za naslednje podatke:</t>
  </si>
  <si>
    <t>Manometer, kompletno s tripotno pipo ter priključno cevjo, proizvod kot npr. Metalflex Tolmin, tip IM-820 ali enakovredno, za naslednje podatke:</t>
  </si>
  <si>
    <t xml:space="preserve">  DN 20</t>
  </si>
  <si>
    <t xml:space="preserve">  DN 15</t>
  </si>
  <si>
    <t>Krogelni ventil - navojni:
Dobava in montaža medeninastega krogelnega ventila navojne izvedbe, s tesnilnim materialom;  110 °C; 
PN 16</t>
  </si>
  <si>
    <t>proporcionalno karakteristiko dušenja, z merskimi priključki na instrument za nastavitev pretoka, opremljen z ročnim kolesu s številčno digitalno skalo za prednastavitev in možnost blokiranja nastavljenega položaja. Pozicija obvezno vključuje enkratno nastavitev. S protiprirobnicami.</t>
  </si>
  <si>
    <t>DN15 -20mm</t>
  </si>
  <si>
    <t>DN20-20mm</t>
  </si>
  <si>
    <t>Pripravljalna dela, zarisovanje, pregled, zaključna dela. Izdelava potrebnih skic in delavniških načrtov, detajlov za izvedbo. Pred naročilom opreme preveriti dejanske razpoložljive mere na objektu.</t>
  </si>
  <si>
    <t>HLAJENJE - zbiralec razdelilec in spremljajoče inštalacije</t>
  </si>
  <si>
    <t>Razdelilec hladne vode izdelan iz jeklene nerjavne cevi iz materiala  1.4301. Vklučno s toplotno in protikondenzno izolacijo debeline 38mm iz umetnega kaučuka.</t>
  </si>
  <si>
    <t xml:space="preserve"> - DN300 x 4000mm</t>
  </si>
  <si>
    <t xml:space="preserve"> - DN150, kom 2, prirobnični</t>
  </si>
  <si>
    <t xml:space="preserve"> - DN200, kom 3, prirobnični</t>
  </si>
  <si>
    <t xml:space="preserve"> - DN300, kom 1 prirobnični</t>
  </si>
  <si>
    <t xml:space="preserve"> - DN15, kom 4, navojni</t>
  </si>
  <si>
    <t xml:space="preserve"> - DN20, kom 3, navojni</t>
  </si>
  <si>
    <t xml:space="preserve"> - napetost: 400V/50Hz</t>
  </si>
  <si>
    <t xml:space="preserve"> - DN100 prirobični</t>
  </si>
  <si>
    <t xml:space="preserve"> frekvenčnik z zaslonom in M-bus komunikacijo</t>
  </si>
  <si>
    <t xml:space="preserve"> - Dp  tipali za vodenje črpalke </t>
  </si>
  <si>
    <t>DN200/NP16</t>
  </si>
  <si>
    <t>DN300/NP16</t>
  </si>
  <si>
    <t>DN150/NP16</t>
  </si>
  <si>
    <t>DN15  Φ 21,3 x 2mm</t>
  </si>
  <si>
    <t>DN20  Φ 26,9 x 2mm</t>
  </si>
  <si>
    <t>DN50 Φ 60,3 x 2,5mm</t>
  </si>
  <si>
    <t>DN80  Φ 88,9 x 3,0mm</t>
  </si>
  <si>
    <t>DN100 Φ 114,3 x 3,0mm</t>
  </si>
  <si>
    <t>DN125  Φ 139,7 x 3,0mm</t>
  </si>
  <si>
    <t>DN150  Φ 168,3 x 3,0mm</t>
  </si>
  <si>
    <t>DN250</t>
  </si>
  <si>
    <t>DN200  Φ 219,1 x 3,5mm</t>
  </si>
  <si>
    <t>DN250  Φ 273 x 3,5mm</t>
  </si>
  <si>
    <t>DN300  Φ 323,9 x 3,5mm</t>
  </si>
  <si>
    <t>Dobava in montaža nerjavne cevi  iz materiala  1.4301.kompletno z varilnimi loki , zmanjševalnimi kosi  in z vsemi fazonskimi kosi, z varilnim materialom in dodatkom za odrez, nazivne velikosti:</t>
  </si>
  <si>
    <t>DN150</t>
  </si>
  <si>
    <t>DN200</t>
  </si>
  <si>
    <t>DN50-25mm</t>
  </si>
  <si>
    <t>DN80-32mm</t>
  </si>
  <si>
    <t>DN100-38mm</t>
  </si>
  <si>
    <t>DN125-38mm</t>
  </si>
  <si>
    <t>DN150-38mm</t>
  </si>
  <si>
    <t>DN200-38mm</t>
  </si>
  <si>
    <t>DN250-38mm</t>
  </si>
  <si>
    <t>DN300-38mm</t>
  </si>
  <si>
    <t>Dobava in montaža kolena  90 st. iz materiala  1.4301., nazivne velikosti:</t>
  </si>
  <si>
    <t>Dobava in montaža T-kosa. iz materiala  1.4301., nazivne velikosti:</t>
  </si>
  <si>
    <t>DN150/DN80/DN80</t>
  </si>
  <si>
    <t>DN200/DN100/DN100</t>
  </si>
  <si>
    <t>DN150/DN150/DN50</t>
  </si>
  <si>
    <t>DN200/DN200/DN50</t>
  </si>
  <si>
    <t>DN300/DN300/DN200</t>
  </si>
  <si>
    <t>Izvedba odzračevanja s pomočjo bombirane posode, izdelane iz nerjavne cevi DN100, skupne prostornine 2l s prigrajeno cevjo dolžine 4m in krogelno pipo s teflonskim tesnenjem DN15</t>
  </si>
  <si>
    <t xml:space="preserve">Nosilna konstrukcija za črpalke, razdelilce, cevovode, ..., izdelana iz nerjavnih profilov,  skupaj s podporami in obešali cevne razvode </t>
  </si>
  <si>
    <t>Nepredvidena dela, ki se priznajo po potrditvi nadzora in naročnika.</t>
  </si>
  <si>
    <t xml:space="preserve"> hlajenje</t>
  </si>
  <si>
    <t>Praznjenje in začepljenje obstoječa sistema.</t>
  </si>
  <si>
    <t xml:space="preserve">Ulica padlih borcev 13a, </t>
  </si>
  <si>
    <t xml:space="preserve"> 5290 Šempeter pri Gorici</t>
  </si>
  <si>
    <t>Št. načrta:</t>
  </si>
  <si>
    <t>700398- 431</t>
  </si>
  <si>
    <t>IMP d.d.</t>
  </si>
  <si>
    <t>Dunajska 7</t>
  </si>
  <si>
    <t>SI-1000 Ljubljana</t>
  </si>
  <si>
    <t>Nataša Petrović</t>
  </si>
  <si>
    <r>
      <t>temperaturno območje: 0-40</t>
    </r>
    <r>
      <rPr>
        <vertAlign val="superscript"/>
        <sz val="10"/>
        <rFont val="Arial"/>
        <family val="2"/>
        <charset val="238"/>
      </rPr>
      <t>0</t>
    </r>
    <r>
      <rPr>
        <sz val="10"/>
        <rFont val="Arial"/>
        <family val="2"/>
        <charset val="238"/>
      </rPr>
      <t>C</t>
    </r>
  </si>
  <si>
    <t>Protikondenzna toplotna izolacija iz kaučuka z zaprtocelično strukturo v cevakih debeline .  SKLADNO Z PURES.</t>
  </si>
  <si>
    <t>Izvedba priključkov na ceveh za kasnejšo montažo temperaturnih in tlačnih tipal.</t>
  </si>
  <si>
    <t>Demontažna dela. Strokovna  izvedba demontaže obstoječega zbiralca/razdelilca in spremljajočih povezav in inštalacij. Cena se poda glede na ogled na objektu. Odvoz na pooblaščeno deponijo z izdajo potrdila o predaji .</t>
  </si>
  <si>
    <t>Obtočna črpalka, namenjena za pretok hladne vode med HA   in zbiralcem/razdelilcem hlajenje</t>
  </si>
  <si>
    <r>
      <t xml:space="preserve"> - pretok:  136 m</t>
    </r>
    <r>
      <rPr>
        <vertAlign val="superscript"/>
        <sz val="10"/>
        <rFont val="Arial"/>
        <family val="2"/>
        <charset val="238"/>
      </rPr>
      <t>3</t>
    </r>
    <r>
      <rPr>
        <sz val="10"/>
        <rFont val="Arial"/>
        <family val="2"/>
        <charset val="238"/>
      </rPr>
      <t>/h</t>
    </r>
  </si>
  <si>
    <t>Dobava in montaža PRETOČNI VENTIL PM 512</t>
  </si>
  <si>
    <t>Material:
Telo ventila: nodularna litina EN-GJ-400
Membrane in tesnila: NBR, EPDM</t>
  </si>
  <si>
    <t>Površinska zaščita:
Elektroforezni premaz</t>
  </si>
  <si>
    <t>DN 80: po EN-1092-2:1997, tip 21</t>
  </si>
  <si>
    <t>Potreben pretok 30m3/h</t>
  </si>
  <si>
    <t>DN125; Kvs=150m3/h</t>
  </si>
  <si>
    <t>Čiščenje zvarov in pasivizacija nerjavečih cevi. Zvare je potrebno ustrezno mehansko očistiti in izvesti pasivizacijo cevi  skladno z navodili ASTM - A967, ki določa obdelavo s citronsko (ali dušikovo) kislino pri določenih temperaturah, kislinskih razmerjih in trajanjih za doseganje pasivnih površin z raztapljanjem in odstranjevanjem prostega železa s površine</t>
  </si>
  <si>
    <t>kos</t>
  </si>
  <si>
    <t>DN300</t>
  </si>
  <si>
    <t>Izvedba rentgenskega pregleda zvarov z izdajo poročila.</t>
  </si>
  <si>
    <t>kot npr ECL 100-430/2/22.0S/I-D-2xTT   ali enakovredno</t>
  </si>
  <si>
    <t xml:space="preserve"> - pogonska teža: 242kg</t>
  </si>
  <si>
    <t xml:space="preserve"> - el. moč motorja: 22kW</t>
  </si>
  <si>
    <t xml:space="preserve"> - padac tlaka: 260 kPa</t>
  </si>
  <si>
    <t>Pozicija obvezno vključuje enkratno nastavitev. S protiprirobnicami.</t>
  </si>
  <si>
    <t>Aksialni pretočni ventil s pnevmatsko 
vzmetjo.Odpira z naraščanjem tlaka na vstopni 
strani. PM 512 je opremljen z mehko NBR membrano, ki zagotavlja dolgo življenjsko dobo, in pnevmatsko vzmetjo, ki zagotavlja odpiranje 
tudi v primeru okvare.</t>
  </si>
  <si>
    <t>oznaka Č21 in Č22</t>
  </si>
  <si>
    <t>Dobava in montaža  victaulic spojke style 89 za tlak 20bar.</t>
  </si>
  <si>
    <t>Zbiralec hladne vode izdelan iz jeklene nerjavne cevi iz materiala  1.4301. Vklučno s toplotno in protikondenzno izolacijo debeline 38mm iz umetnega kaučuka.</t>
  </si>
  <si>
    <t>Hitromontažne konzole z gumo namenjene za hlajenje. Podpore izvedene brez toplotnih mostov. kot npr. HILTI ali enakovredno</t>
  </si>
  <si>
    <t>DN50/NP16</t>
  </si>
  <si>
    <t xml:space="preserve"> - DN50, kom 2, prirobnični</t>
  </si>
  <si>
    <t xml:space="preserve">Natančno vzdrževanje tlaka z dvema črpalkama in vakuumsko ciklonsko odplinjevanje. Za ogrevanje, solarne in hladilne vodne sisteme skladno z EN 12828, EN 12976, ENV 12977, dodatki proti zmrzovanju do 50%, s sledečimi funkcijami, opremo in značilnostmi:, 
Regulacijska enota TecBox :
</t>
  </si>
  <si>
    <t xml:space="preserve"> BrainCube Connect regulacija za E185 popolnoma avtomatsko in varno delovanje sistema. Samo optimizacija s funkcijo spomina. 
- Odporen 3.5" TFT osvetljen barvni zaslon na dotik. Spletni vmesnik z daljinskim upravljanjem in živo sliko. Uporabniško prijazen meni z drsnikom in delovanjem na dotik, procedura zagona po korakih z navodili, neposredna pomoč v pojavnih oknih. Predstavitev vseh pomembnih parametrov in statusa delovanja v večjezični tekstualni in/ali grafični obliki.
- Standardne vgrajene povezave (Ethernet, RS 485) na IMI spletni server in CNS (Modbus in IMI Pneumatex protokol).
- Posodobitev programske opreme in možnost zbiranja podatkov preko USB povezave 
- Zajemanje podatkov in analiza sistema, kronološki zajem sporočil s prioriteto pomembnosti, daljinsko upravljanje s pogledom v živo, periodični avtomatski samo-preskus. 
- Visoko kakovosten kovinski pokrov.
- Možnost različnih namestitev ob primarni posodi.
</t>
  </si>
  <si>
    <t xml:space="preserve">Vzdrževanje tlaka:
- 2 črpalki, 1 prelivni ventil za odplinjevanje in vzdrževanje tlaka, 1 prelivni ventil za vzdrževanje tlaka pri najvišji obremenitvi
- Dynaflex delovanje. Elastično,obratovanje z regulacijo hitrosti.
- Zaščiteni zaporni ventili za ločitev od sistema. Varnostni ventil 2 bar in kroglični ventil z izpustom za primarno posodo
- Natančno vzdrževanje tlaka ±0.2bar
- Izolacija pri hlajenju z zaščito pred kondenzacijo
</t>
  </si>
  <si>
    <t xml:space="preserve">Vakuumsko odplinjevanje:
- Vacusplit: Program odplinjevanja za trajno obratovanje s ciklonsko tehnologijo. Plin pod stopnjo nasičenosti skoraj 100%. Eco avtomatsko delovanje, ko ni zaznave plina, prihrani električno porabo črpalke.
- Oxystop odplinjevanje: Neposredno odplinjevanje vode za dopolnjevanje. Znatno zmanjšanje kisika v vodi za dopolnjevanje. Varno odplinjevanje tako sistema kakor vode za dopolnjevanje v posebej zasnovani ciklonski posodi (znotraj Tecbox-a), s prednostjo ohranjanja nizke temperature raztezne posode, brez potrebe izolacije posode. Varuje sistem pred korozijo. 
</t>
  </si>
  <si>
    <t xml:space="preserve">Dopolnjevanje vode:
- Fillsafe: nadzor in regulacija enote za dopolnjevanje Pleno P
- Softsafe nadzor in regulacija naprave (možnost) za pripravo vode pri dopolnjevanju
</t>
  </si>
  <si>
    <t xml:space="preserve">Transfero TV 10.2 EHC Connect, 
Maksimalen dovoljen tlak: PS 10 bar
Električna napetost: 230V / 50Hz
Nivo hrupa: SPL &lt; 60 dB(A)
Električna moč: PA 3,4 kW
</t>
  </si>
  <si>
    <t xml:space="preserve">Raztezna posoda s fiksno zračno blazino, jeklena, varjena, barva berilij, oblika diska, za ogrevanje, solarne in hladilne vodne sisteme, dodatki proti zmrzovanju do 50%;
• airproof blazina iz butila skladno z DIN 4807 T3 in internimi standardi Pneumatex;
• konzola za obešenje za enostavno montažo, montaža z zgornjim ali spodnjim priklopom;
• izvedba CE- testirana skladno s PED/DEP/ 97/23/EC, 5 letna garancija za posodo
• vključno zaporna pipa DLV za vzdrževanje in demontažo razteznih posod, zaščitena pred nepooblaščenim zaprtjem, z izpustom, 
• skladno s PED 2014/68/EU
proizvod IMI - Pneumatex 
Statico SD  80.10
Nominalen volumen: VN 80 litrov
Maksimalen dovoljen tlak: PS 10 bar
</t>
  </si>
  <si>
    <t xml:space="preserve">EC izjava o skladnosti:
- 2006/42/ES, 2014/30/EC.
proizvod IMI Hydronic ali enakovredno
</t>
  </si>
  <si>
    <t xml:space="preserve">Primarna posoda, vzdrževanje tlaka s črpalko, podnožje s senzorjem za merjenje količine vode, jeklena, varjena, barva berilij, za ogrevanje, solarne in hladilne vodne sisteme, dodatki proti zmrzovanju do 50%;
• airproof blazina iz butila skladno z DIN 4807 T3 in internimi standardi Pneumatex; 
• blazino je možno odzračiti na vrhu, odvod kondenza na dnu
• podnožje za pokončno montažo
• endoskopska revizijska odprtina za notranjo kontrolo
• skladno s PED 2014/68/EU
• 5 letna garancija za posodo
proizvod Pneumatex – IMI Pneumatex ali enakovredno
Transfero TU 600.2
Nominalen volumen: VN 600 litrov
Maksimalen dovoljen tlak: PS 2 bar
</t>
  </si>
  <si>
    <t xml:space="preserve">Dopolnjevanje vode za ogrevanje, solarne in hladilne vodne sisteme skladno z EN 12828, EN 12976, ENV 12977, EN12952, EN 12953, dodatki proti zmrzovanju do 50%, hidravlična enota z vsemi funkcijskimi elementi;
• zunanja regulacija v napravi za vzdrževanje tlaka Transfero/Vento Connect
• brez črpalke
• z zaščito proti povratnemu toku tip BA4 skladno z EN 1717, 
proizvod IMI Hydronic ali enakovredno
Pleno P BA4 R, PS 10 bar
</t>
  </si>
  <si>
    <t>Dobava in montaža prehodni regulacijski ventil</t>
  </si>
  <si>
    <t>DN125/NP16</t>
  </si>
  <si>
    <t>AVTOMATSKI ENOJNI IONSKI MEHČALEC VODE, KOMPAKTNI z:
- volumetričnim mikroprocesorskim krmilnikom
- večpotnim ventilom z distributorjem
- tlačno posodo iz armiranega polietilena v solniku
- solnim ventilom
- smolo močno kislega ionskega izmenjevalca
- svečnim zaščitnim filtrom
- tabletirano soljo: 25 kg
- spuščanjem v obratovanje</t>
  </si>
  <si>
    <t>Dimenzije naprave 310x557x1120 mm
Volumen ionske smole 35 l
Volumen tlačne posode 39 l
Poraba tabletirane soli 5,3 - 8,4 kg/reg
Pretok 0,17 - 1,75 m3/h
Kapaciteta 19,3 - 21,9 mol/reg
Priključki vstop/izstop 20 DN
Delovni tlak 2,5 - 6 bar
Delovna temperatura do 40 oC
El. priključek 220/50 V/Hz</t>
  </si>
  <si>
    <t>proizvod kot npr. CMC MAK: SANOM 5V_SFE ali enakovredno</t>
  </si>
  <si>
    <t>OZIRNA NAPRAVA z:
- dozirno črpalko
- sesalno garnituro
- dozirnim ventilom; R 1/2'', PE dozirna cev
- prvim ponjenjem (25 kg INHIBITOR MD4151)</t>
  </si>
  <si>
    <t xml:space="preserve">Kapaciteta dozirne črpalke </t>
  </si>
  <si>
    <t>8l/h (pri 2 bar)</t>
  </si>
  <si>
    <t>5l/h (pri 8 bar)</t>
  </si>
  <si>
    <t>4l/h (pri 10 bar)</t>
  </si>
  <si>
    <t>3l/h (pri 12 bar)</t>
  </si>
  <si>
    <t>proizvod kot npr. CMC MAK:  DOS B ali enakovredno</t>
  </si>
  <si>
    <r>
      <t xml:space="preserve">Cevni ločevalnik - navojni:
</t>
    </r>
    <r>
      <rPr>
        <sz val="10"/>
        <rFont val="Arial"/>
        <family val="2"/>
        <charset val="238"/>
      </rPr>
      <t>Dobava in montaža medeninastega cevnega ločevalnika za hladno vodo; navojne izvedbe, s tesnilnim materialom; PN 10</t>
    </r>
  </si>
  <si>
    <t>Ustreza: Caleffi, tip 574 BA 1/2" ali enakovredno</t>
  </si>
  <si>
    <t xml:space="preserve">Tpalo tlaka PN10, za delovni tlak do 10bar, izhod 4-10mA, z navojnim priključkom 1/2", vključno varilni navojni priključek iz 1.4401 </t>
  </si>
  <si>
    <t xml:space="preserve">Tpalotemperature potopne dolžine 100mm,s potopno tulko iz 1.4401, območje 0-50°C, izhod 4-10mA, z navojnim priključkom 1/2", vključno varilni navojni priključek iz 1.4401 </t>
  </si>
  <si>
    <t>Prehodni regulacijski ventil s prirobničnim priključkom, tlačno temperaturni razred PN 16 (na zahtevo PN6), namenjen za delovno temperaturo od -10°C do +150°C. Ventil ima enakoprocentno karakteristiko delovanja. Tesnenje po EN 1349 VI G 1 (neprepustno tesnenje). Material ohišja lito železo. Proizvod IMI TA ali enakovredno, tip TA CV 216 GG
CV 216 GG, DN 100, KVS = 125,
Motorni pogon s potisno silo 5.0 kN, z možnostjo nastavitve med zvezno ali trotočkovno regulacijo, nastavljivim pogonskim časom 6 – 4 s/mm, maks. gibom 30 mm, mikroprocesorska regulacija, samokalibracija ob zagonu, izhodni signal 0-10V, možnost preklopa med avtomatskim in ročnim delovanjem na samem pogonu, proizvod IMI TA , tip TA MC 500 ali enakovredno.
MC 500/24 – 24 VAC/DC</t>
  </si>
  <si>
    <t>Dobava in montaža Kompaktni krmilnik TROVIS tip 6493 ali enakovredno za vgradnjo v čelno ploskev elektro omare(omara je predmet elektro del) 48 x 96 mm;
vhod 1: 0/4...20 mA ali 0/2...10 V, / vhod 2: 0/4...20 mA
izhod zvezen (0/4...20 mA) in 2 releja, 1 izhod za javljenje napake;z infrardečim-vmesnikom;
-napajanje priključna napetost ~230V,
Vključno programiranje in zagon.</t>
  </si>
  <si>
    <t>IMI Hydronic Engineering ali enakovredno</t>
  </si>
  <si>
    <t>Lovilec nečistoč, prirobnične izvedbe, namenjen za toplo oz. hladno vodno mešanico, ARI ali enakovredno, PN16, s sitom iz nerjavnega materiala z odprtinami 0,6mm in magnetnim vložkom, kompletno s protiprirobnicami, tesnilnim in vijačnim materialom</t>
  </si>
  <si>
    <t>Nepovratna loputa, medprirobnične izvedbe, namenjena za toplo oz. hladno vodno mešanico, ARI ali enakovredno, PN16, kompletno s protiprirobnicami, tesnilnim in vijačnim materialom</t>
  </si>
  <si>
    <t>ELEKTRIČNE INŠTALACIJE</t>
  </si>
  <si>
    <t>Priklop razdelilne omare R-začasni na rezervni odcep na NN plošči:</t>
  </si>
  <si>
    <t>- analiza obstoječega stanja</t>
  </si>
  <si>
    <t>h</t>
  </si>
  <si>
    <t>- zamenjava obstoječega varovalčnega podnožja</t>
  </si>
  <si>
    <t>- novi varovalčni vložki 3 x 125A</t>
  </si>
  <si>
    <t>Tipski zbiralčni sistem - glavni</t>
  </si>
  <si>
    <t>Glavno odklopno stikalo / Ločilno stikalo, 3-polno, 160A</t>
  </si>
  <si>
    <t>Prenapetostni odvodnik SPD Type II, 3+1, 20/40kA, 3x400V</t>
  </si>
  <si>
    <t>Varovalčni ločilniki, 3p, z varovalčnimi vložki za vgradnjo na letev:</t>
  </si>
  <si>
    <t>NV0 z vložki 3x80A</t>
  </si>
  <si>
    <t>Instalacijski odklopnik tip C16A, 3p</t>
  </si>
  <si>
    <t>Tytan brez vložkov (rezerva)</t>
  </si>
  <si>
    <t>DIP zbiralka</t>
  </si>
  <si>
    <t>Instalacijski odklopnik tip C16A, 1p</t>
  </si>
  <si>
    <t>močnostni del:</t>
  </si>
  <si>
    <t>interno ožičenje razdelilca, sponke, vodila, uvodnice, tesnenje</t>
  </si>
  <si>
    <t>Ventilator s termostatom</t>
  </si>
  <si>
    <r>
      <rPr>
        <b/>
        <sz val="10"/>
        <rFont val="Arial"/>
        <family val="2"/>
        <charset val="238"/>
      </rPr>
      <t>R-začasni</t>
    </r>
    <r>
      <rPr>
        <sz val="10"/>
        <rFont val="Arial"/>
        <family val="2"/>
        <charset val="238"/>
      </rPr>
      <t xml:space="preserve">
Stikalni blok, nadometna izvedba za namestitev na steno, kovinski, prašno barva, astatičen, izdelan po enopolni shemi, opremljene z vsemi potrebnimi ključavničarskimi elementi, enotno ključavnico, antikorozijsko zaščiteni, z zagotovljenimi odprtinami za hlajenje in filtri proti prahu.
V x Š x G: 800 x 1200 x 400mm z vgrajeno opremo:</t>
    </r>
  </si>
  <si>
    <t>Dobava Modularnga PLC krmilnika z distribuiranimi enotami  in odgovarjajočimi I/O moduli  s sledečo konfiguracijo:</t>
  </si>
  <si>
    <t>Komunikacijski vmesnik: Ethernet</t>
  </si>
  <si>
    <t>Komunikacijski protokol: GE9 - izmenjava podatkov z obstoječimi krmilniki Emerson klimatskih sistemov  (Hlajenje Dializa, Izotopni laboratorij, Ortopedija)  in SCADA programsko opremo iFIX</t>
  </si>
  <si>
    <t>glavno stikalo</t>
  </si>
  <si>
    <t>glavna varovalka</t>
  </si>
  <si>
    <t xml:space="preserve">statusne lučke na omari </t>
  </si>
  <si>
    <t>releji za vklop, izklop in status delovanja</t>
  </si>
  <si>
    <t>vgradnja in ožičenje krmilnika iz poz 2.1.1</t>
  </si>
  <si>
    <t>uvodnice in priključne sponke za konfiguracijo signalov po poz 2.1.1</t>
  </si>
  <si>
    <t>drobni material</t>
  </si>
  <si>
    <t>izdelava elektrovezalnih shem</t>
  </si>
  <si>
    <t xml:space="preserve">Opomba: </t>
  </si>
  <si>
    <t>Vsa oprema se nahaja v skupnih prostorih trakta. Pri "kabliranju" se koristijo obstoječe kabelske trase. Pred polaganjem novih kablov se odstranijo obstoječi.</t>
  </si>
  <si>
    <t>Programska oprema in zagon</t>
  </si>
  <si>
    <t>Programska oprema in zagon na krmilnem nivoju za delovanje klimatskih sistemov v obsegu za:</t>
  </si>
  <si>
    <t>programska oprema (DI 82, DO 26, AI 35, AO 33)</t>
  </si>
  <si>
    <t>testiranje (IQ, OQ)</t>
  </si>
  <si>
    <t xml:space="preserve">zagon in nastavitev parametrov delovanja </t>
  </si>
  <si>
    <t>krmilni del - ocena (ponudnik sam izdela kosovnico in shemo, prilagojeno dobavljeni opremi):</t>
  </si>
  <si>
    <t>DI: 15</t>
  </si>
  <si>
    <t>DO: 10</t>
  </si>
  <si>
    <t>AI: 18</t>
  </si>
  <si>
    <t>AO: 18</t>
  </si>
  <si>
    <t>Skupaj</t>
  </si>
  <si>
    <t>Razvod</t>
  </si>
  <si>
    <t>Analiza obstoječega stanja</t>
  </si>
  <si>
    <t>Razvod v objektu</t>
  </si>
  <si>
    <r>
      <t>Kabel FG16OR, 4 x 50 mm</t>
    </r>
    <r>
      <rPr>
        <vertAlign val="superscript"/>
        <sz val="12"/>
        <rFont val="Times New Roman"/>
        <family val="1"/>
        <charset val="238"/>
      </rPr>
      <t>2</t>
    </r>
  </si>
  <si>
    <t>Kabelske police / lestve, perforirane, pocinkane.
Komplet polica, ravna spojica, konzole,
spojni, vijačni in siderni pribor. Polica
pritrjena bodisi na strop delno preko stropnega nosilca l = 1,0 m (70 %), delno preko jeklene vrvi ali nerjavne žice l = 2,0 m (30%), bodisi na steno v enaki maniri.</t>
  </si>
  <si>
    <t>Uporabi se obstoječe trase. Dodatno je predvideno:</t>
  </si>
  <si>
    <t>PK 100/5/2</t>
  </si>
  <si>
    <t>PK 200/5/2</t>
  </si>
  <si>
    <t>Lestev 200mm</t>
  </si>
  <si>
    <r>
      <t>Kabel FG16OR, 4 x 16 mm</t>
    </r>
    <r>
      <rPr>
        <vertAlign val="superscript"/>
        <sz val="12"/>
        <rFont val="Times New Roman"/>
        <family val="1"/>
        <charset val="238"/>
      </rPr>
      <t>2</t>
    </r>
  </si>
  <si>
    <r>
      <t>Kabel FG16OR, 3 x 2,5 mm</t>
    </r>
    <r>
      <rPr>
        <vertAlign val="superscript"/>
        <sz val="12"/>
        <rFont val="Times New Roman"/>
        <family val="1"/>
        <charset val="238"/>
      </rPr>
      <t>2</t>
    </r>
  </si>
  <si>
    <t>(rumeno - zeleno, finožično).</t>
  </si>
  <si>
    <r>
      <t>Kabel H07V-K, 1 x 35 mm</t>
    </r>
    <r>
      <rPr>
        <vertAlign val="superscript"/>
        <sz val="12"/>
        <rFont val="Times New Roman"/>
        <family val="1"/>
        <charset val="238"/>
      </rPr>
      <t>2</t>
    </r>
  </si>
  <si>
    <r>
      <t>Kabel H07V-K, 1 x 16 mm</t>
    </r>
    <r>
      <rPr>
        <vertAlign val="superscript"/>
        <sz val="12"/>
        <rFont val="Times New Roman"/>
        <family val="1"/>
        <charset val="238"/>
      </rPr>
      <t>2</t>
    </r>
  </si>
  <si>
    <r>
      <t>Kabel H07V-K, 1 x 10 mm</t>
    </r>
    <r>
      <rPr>
        <vertAlign val="superscript"/>
        <sz val="12"/>
        <rFont val="Times New Roman"/>
        <family val="1"/>
        <charset val="238"/>
      </rPr>
      <t>2</t>
    </r>
  </si>
  <si>
    <r>
      <t>Kabel H07V-K, 1 x 6 mm</t>
    </r>
    <r>
      <rPr>
        <vertAlign val="superscript"/>
        <sz val="12"/>
        <rFont val="Times New Roman"/>
        <family val="1"/>
        <charset val="238"/>
      </rPr>
      <t>2</t>
    </r>
  </si>
  <si>
    <t>PI doza</t>
  </si>
  <si>
    <t>Izvedba izenačitve potencialov</t>
  </si>
  <si>
    <t>izvedba enofaznih priključkov</t>
  </si>
  <si>
    <t>izvedba trofaznih priključkov</t>
  </si>
  <si>
    <t>PN cev do premera 32mm, montažni pribor, s polaganjem</t>
  </si>
  <si>
    <t>Gibljiva rebrasta PVC cev, samougasna, do premera 32mm, montažni pribor, s polaganjem</t>
  </si>
  <si>
    <t xml:space="preserve">Razvodna doza, no / po, komplet s pritrdilnim materialom </t>
  </si>
  <si>
    <t>Moč</t>
  </si>
  <si>
    <t>Kabli, položenidelno v kabelske police, delno na kabelske lestve, delno uvlečeno v PN cevi in delno podometno v gibljivi zaščitni cevi:</t>
  </si>
  <si>
    <t>Brezhalogeni kabel (minimalni razred odziva na ogenj:
Cca s1d2a1) Cu 0,3/0,5kV; položen delno na kabelske lestvice in police, uvlečen v inštalacijske cevi ustreznih presekov ter delno položen nadometno na distančne objemke, s potrebnimi kabelskimi čevlji, dozami, skobami in drobnim montažnim in veznim materialom;</t>
  </si>
  <si>
    <t>Sodelovanje pri proklopu TČ</t>
  </si>
  <si>
    <t>Požarno javljanje</t>
  </si>
  <si>
    <t>Sanacija poškodb, nastalih med izvedbo</t>
  </si>
  <si>
    <t>Sodelovanje z vzdrževalcem sistema</t>
  </si>
  <si>
    <t>CNS - vodenje sistema</t>
  </si>
  <si>
    <t>AVTOMATIKA IN CNS (NADZORNA, KRMILNA IN PERIFERNA OPREMA)</t>
  </si>
  <si>
    <t>Vsa uporabljena periferna oprem mora biti komatibilna z izbranimi krmilnimi sistemi (senzorji - tokovni izhod 4..20 mA, aktuatorji krmiljenje 24V DC ali 0-10V DC)</t>
  </si>
  <si>
    <t>Nadzorni sistem HVAC naprav</t>
  </si>
  <si>
    <t>Nadgradnja SCADA sistemske programske opreme</t>
  </si>
  <si>
    <t>Dobava SCADA sistemske programske opreme za nadgradnjo obstoječe sistemske programske opreme</t>
  </si>
  <si>
    <t>Podatki za obstoječo SCADA programsko opremo:</t>
  </si>
  <si>
    <t>iFIX Plus Unlimited Points Runtime v5.8</t>
  </si>
  <si>
    <t>SCADA sistemska programska oprema se nadgradi na zadnjo aktualno verzijo</t>
  </si>
  <si>
    <t>Nadgradnja CLIENTsistemske programske opreme na delovni postaje vzdrževalnega osebja</t>
  </si>
  <si>
    <t>Izvede se nadgradnja obstoječe sistemske programske opreme na novejšo verzijo kompatibilno z aktualnim OS proizvajalca Micrtosoft ()</t>
  </si>
  <si>
    <t>Podatki za obstoječo CLIENT programsko opremo:</t>
  </si>
  <si>
    <t>iClient Read/Write Runtime 5.8</t>
  </si>
  <si>
    <t>CLIENT sistemska programska oprema se nadgradi na zadnjo aktualno verzijo</t>
  </si>
  <si>
    <t>Nadgradnja gonilnikov</t>
  </si>
  <si>
    <t>Nadgradnja gonilnikov za komunikacijo krmilniške opreme z nadzornim sistemom</t>
  </si>
  <si>
    <t xml:space="preserve">Na obstoječem nadzornem sistemu so nameščeni gonilniki za komunikacijo s sistemi za krmiljenje naprav. Skladno z nadgradnjo SCADA sistemske programske opreme je potrebno nadgraditi tudi gonilnike. Uporabljeni so sledeči komunikacijski protokoli: </t>
  </si>
  <si>
    <t>- modbus</t>
  </si>
  <si>
    <t>- Lonworks</t>
  </si>
  <si>
    <t>- GE9 protokol</t>
  </si>
  <si>
    <t>Ustrezajo izdelki kot npr.:</t>
  </si>
  <si>
    <t>GE MBE (modbus)</t>
  </si>
  <si>
    <t>GE9</t>
  </si>
  <si>
    <t>OPC gonilnik za LonWorks (win10), NLOPC-Open</t>
  </si>
  <si>
    <t>OPEN LNS commissioning tool standard edition, IzoT CT Standard Edition</t>
  </si>
  <si>
    <t xml:space="preserve">Namestitev sistemske programske opreme in gonilnikov </t>
  </si>
  <si>
    <t>Namestitev SCADA sistemske programske opreme na strežniku</t>
  </si>
  <si>
    <t>Namestitev Client sistemske programske opreme na delovni postaji</t>
  </si>
  <si>
    <t>Namestitev gonilnikov na strežniku</t>
  </si>
  <si>
    <t>Namestitev obstoječe programske opreme na novi strežnik in delovno postajo: (1) izdelava ekranskih prikazov, (2) izdelava PDB baze, (3) izdelava zgodovinskih prikazov in sistema arhiviranja v Historianu, (4) izdelava alarmiranja, (5) implementacija sistema zaščit, (6) zagon in testiranje delovanja sistema, (7) šolanje uporabnika sistema.</t>
  </si>
  <si>
    <t>Centralni nadzorni sistem je že izveden in delujoč. V projektu gre delno za nagradnjo obstoječega CNS sistema (nadgradnja SCADA), delno pa dograditev novih naprav z odgovarjaočo periferno opremo.</t>
  </si>
  <si>
    <r>
      <t xml:space="preserve">Ustreza izdelek kot npr. </t>
    </r>
    <r>
      <rPr>
        <i/>
        <sz val="11"/>
        <color theme="1"/>
        <rFont val="Arial"/>
        <family val="2"/>
        <charset val="238"/>
      </rPr>
      <t>iFIX Plus Unlimited Points Runtime v2024</t>
    </r>
  </si>
  <si>
    <r>
      <t xml:space="preserve">Za nadgradnjo ustreza izdelek kot npr. </t>
    </r>
    <r>
      <rPr>
        <i/>
        <sz val="11"/>
        <color theme="1"/>
        <rFont val="Arial"/>
        <family val="2"/>
        <charset val="238"/>
      </rPr>
      <t>iClient Read/Write Runtime v2024</t>
    </r>
  </si>
  <si>
    <t>Izdelava aplikativne programske opreme na SCADA strežniku in delovni postaji za začasno postavitev postroja:</t>
  </si>
  <si>
    <t>Izdelava NOV načrtov</t>
  </si>
  <si>
    <t>pavšal</t>
  </si>
  <si>
    <t>funkcionalni preizkusi</t>
  </si>
  <si>
    <t>drobni in vezni material</t>
  </si>
  <si>
    <t>%</t>
  </si>
  <si>
    <t>nepredvideni stroški</t>
  </si>
  <si>
    <t>Šolanje pooblaščenega osebja za uporabo sistema</t>
  </si>
  <si>
    <t>Sodelovanje pri izvedbi z izvajalcem elektro in strojnih del</t>
  </si>
  <si>
    <t>Sodelovanje pri pregledu sistema s strani pooblaščene institucije</t>
  </si>
  <si>
    <t>Ožičenje postroja (ocena):</t>
  </si>
  <si>
    <r>
      <t>M-BUS kabel LiYCY 2x2x0,8mm</t>
    </r>
    <r>
      <rPr>
        <vertAlign val="superscript"/>
        <sz val="12"/>
        <rFont val="Times New Roman"/>
        <family val="1"/>
        <charset val="238"/>
      </rPr>
      <t>2</t>
    </r>
  </si>
  <si>
    <r>
      <t>M-BUS kabel LiYCY 1x2x0,8mm</t>
    </r>
    <r>
      <rPr>
        <vertAlign val="superscript"/>
        <sz val="12"/>
        <rFont val="Times New Roman"/>
        <family val="1"/>
        <charset val="238"/>
      </rPr>
      <t>2</t>
    </r>
  </si>
  <si>
    <r>
      <t>M-BUS kabel LiYCY 4x2x0,8mm</t>
    </r>
    <r>
      <rPr>
        <vertAlign val="superscript"/>
        <sz val="12"/>
        <rFont val="Times New Roman"/>
        <family val="1"/>
        <charset val="238"/>
      </rPr>
      <t>2</t>
    </r>
  </si>
  <si>
    <t>Kabel Veedel root IEC 227-74 2 žilni</t>
  </si>
  <si>
    <t>Priklop "CNS" elementov (senzorji, tipala, kalorimetri, …)</t>
  </si>
  <si>
    <t>Odklopi, odstranitve</t>
  </si>
  <si>
    <t>analiza obstoječega stanja</t>
  </si>
  <si>
    <t>odklop obstoječih naprav</t>
  </si>
  <si>
    <t>odstranitev vseh vodnikov, povezanih z obstoječimi napravami (napajalni in krmilni del)</t>
  </si>
  <si>
    <t>deponiranje odstranjenega materiala in pridobitev potrdila o ustreznem deponiranju</t>
  </si>
  <si>
    <t>sanacija poškodb, nastalih med odklopi / odstranitvami</t>
  </si>
  <si>
    <t>Izvedba prebojev skozi AB stene</t>
  </si>
  <si>
    <t>Tesnitev prebojev skozi stene</t>
  </si>
  <si>
    <r>
      <t xml:space="preserve">Ustreza npr. izdelek:
</t>
    </r>
    <r>
      <rPr>
        <sz val="10"/>
        <color theme="1"/>
        <rFont val="Arial"/>
        <family val="2"/>
        <charset val="238"/>
      </rPr>
      <t>Emerson Automation&amp;Controls PAC Rsti EP (EPXCPE215 + EPXPNS001 + EP-125F + EP-2714 + EP- 3368 + EP-4164)</t>
    </r>
  </si>
  <si>
    <t>Opomba: priklop TČ ni predmet načrta!</t>
  </si>
  <si>
    <t>SKUPAJ =7. CNS - vodenje sistema:</t>
  </si>
  <si>
    <t>PONUDBENI PREDRAČUN</t>
  </si>
  <si>
    <t>Naročnik:</t>
  </si>
  <si>
    <t>Splošna Bolnišnica dr. Franca Derganca</t>
  </si>
  <si>
    <t>5290 Šempeter pri Gorici</t>
  </si>
  <si>
    <t>Ulica padlih borcev 13a</t>
  </si>
  <si>
    <t xml:space="preserve">Pripravljenje dokumentacije skladno s »Pravilnikom o gradbenih proizvodih«, ki jo izvajalec preda pred montažo nadzornemu organu in vključeje: ateste, izjave o lastnostih, CE certifikati, tehnična soglasja, tehične specifikacije itd.) </t>
  </si>
  <si>
    <t xml:space="preserve">Dela se lahko izvajajo le s strani strokovno usposobljene osebe oziroma pooblaščene osebe za montažo in zagon z ustreznim potrdili o suposobljenosti. Opremo in materiale je potrebno vgrajevati skladno z navodili proizvajalca. V enotnih postavkah je potrebno upoštevati ves drobni montažni, pritrdilni in tesnilni material ter pripravljalna in zaključna dela. </t>
  </si>
  <si>
    <t xml:space="preserve">Po končanih delih oziroma faze je potrebno izvesti izpiranje in čiščenje vseh cevnih instalacij. Skladno z zahtevami iz projektne dokumentacije, pravilnikov in strandardov se izvedejo tlačni, tesnostni in ostali potrebni preizkusi sistemov, o katerih se napravi zapisnik in vloži v DZO. V kolikor je za posamezno instalacijo potrebno pridobiti dokumentacijo drugega podjetja (plin, vodovod, vročevod), je potrebno upoštevati stroške nadzora in pregleda s strani tega podjetja, naročiti preskuse in pridobiti ustrezno dokumentacijo. </t>
  </si>
  <si>
    <t xml:space="preserve">Hidravlično ravnoteženje vseh sistemov z nastavitvijo regulacijskih elementov na posameznem elementu v sistemu vključno z meritvijo pretokov ter poročila. Meritve in nastavitve količin prezračevanja na posameznem elementu s strani pooblaščenega izvajalca ter pridobitev zapisnika o opravljenih meritvah in količinah. V kolikor meritve niso ustrezne, izvajalec odpravlja pomankljivosti in izvaja meritve do njihove ustreznosti in pridobljenega poročila o ustreznosti. </t>
  </si>
  <si>
    <t>V kolikor se ugotovi, da je izvajalec vgradil drugo opremo brez pisnega soglasja, bo izvajalec že vgrajeno opremo odstranil in jo zamenjal z opremo oz. materiali po projektni dokumentaciji.</t>
  </si>
  <si>
    <t>Ponudnik:</t>
  </si>
  <si>
    <t>Žig in podpis ponudnika:</t>
  </si>
  <si>
    <t>HLAJENJE SPLOŠNO</t>
  </si>
  <si>
    <t>REKAPITULACIJA OGREVANJE IN HLAJENJE</t>
  </si>
  <si>
    <t>Z oddajo ponudbe ponudnik izjavlja, da je skrbno preučil vse sestavne dele popisa in da je v skupno vrednost vključil vsa dodatna, nepredvidena in presežna dela ter material, ki zagotavljajo popolno, zaključeno in celostno izvedbo objekta, kot tudi vsa dela, ki niso neposredno opisana ali našteta v popisu, a so kljub temu potrebna za ustrezno izvedbo glavnega razdelilca hladne vode oziroma del po popisu. Ponudnik z oddajo ponudbe prav tako izjavlja, da je sposoben v popolnosti kvalitetno izvesti predmetni objekt.</t>
  </si>
  <si>
    <t>Vris sprememb v dokumentacijo prejeto od naročnika za potrebe kasnejše izdelave PID dokumentacije - predaja naročniku v elektronski obliki, komplet z izjavo o zaključku del in opisom sprememb, nastalimi med gradnjo.</t>
  </si>
  <si>
    <t>Izvedba kompletnih meritev, izdaja
potrebnih listin s strani pooblaščene institucije za tehnični prevzem
(kot na primer potrdilo in poročilo o ustreznem delovanju varnostne razsvetljave,
meritve instalacij,
CE vgrajenih materialov
izjave o skladnosti,
izjave o elektromagnetni kompatibilnosti,…)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</si>
</sst>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S_I_T_-;\-* #,##0.00\ _S_I_T_-;_-* &quot;-&quot;??\ _S_I_T_-;_-@_-"/>
    <numFmt numFmtId="165" formatCode="_-* #,##0.00\ [$€-1]_-;\-* #,##0.00\ [$€-1]_-;_-* &quot;-&quot;??\ [$€-1]_-;_-@_-"/>
    <numFmt numFmtId="166" formatCode="#,##0.00\ [$€-1]"/>
    <numFmt numFmtId="167" formatCode="00&quot;.&quot;"/>
    <numFmt numFmtId="168" formatCode="#,##0.0"/>
    <numFmt numFmtId="169" formatCode="#,##0.00\ \€"/>
    <numFmt numFmtId="170" formatCode="_(* #,##0.00_);_(* \(#,##0.00\);_(* &quot;-&quot;??_);_(@_)"/>
    <numFmt numFmtId="171" formatCode="_-* #,##0\ _S_I_T_-;\-* #,##0\ _S_I_T_-;_-* &quot;-&quot;??\ _S_I_T_-;_-@_-"/>
    <numFmt numFmtId="172" formatCode="_ [$€]\ * #,##0.00_ ;_ [$€]\ * \-#,##0.00_ ;_ [$€]\ * &quot;-&quot;??_ ;_ @_ "/>
    <numFmt numFmtId="173" formatCode="_-* #,##0.00\ &quot;SIT&quot;_-;\-* #,##0.00\ &quot;SIT&quot;_-;_-* &quot;-&quot;??\ &quot;SIT&quot;_-;_-@_-"/>
    <numFmt numFmtId="174" formatCode="#,##0.00\ &quot;€&quot;"/>
  </numFmts>
  <fonts count="58">
    <font>
      <sz val="11"/>
      <color theme="1"/>
      <name val="Calibri"/>
      <family val="2"/>
      <charset val="238"/>
      <scheme val="minor"/>
    </font>
    <font>
      <sz val="11"/>
      <color indexed="8"/>
      <name val="Calibri"/>
      <family val="2"/>
      <charset val="238"/>
    </font>
    <font>
      <sz val="10"/>
      <name val="Arial"/>
      <family val="2"/>
      <charset val="238"/>
    </font>
    <font>
      <b/>
      <sz val="10"/>
      <name val="Arial"/>
      <family val="2"/>
      <charset val="238"/>
    </font>
    <font>
      <i/>
      <sz val="10"/>
      <name val="Arial"/>
      <family val="2"/>
      <charset val="238"/>
    </font>
    <font>
      <sz val="10"/>
      <name val="Arial CE"/>
      <family val="2"/>
      <charset val="238"/>
    </font>
    <font>
      <sz val="10"/>
      <name val="Arial CE"/>
      <charset val="238"/>
    </font>
    <font>
      <b/>
      <sz val="10"/>
      <name val="Arial CE"/>
      <family val="2"/>
      <charset val="238"/>
    </font>
    <font>
      <sz val="11"/>
      <color indexed="8"/>
      <name val="Calibri"/>
      <family val="2"/>
    </font>
    <font>
      <sz val="8"/>
      <name val="Arial CE"/>
      <family val="2"/>
      <charset val="238"/>
    </font>
    <font>
      <sz val="10"/>
      <name val="Arial CE"/>
    </font>
    <font>
      <sz val="10"/>
      <name val="Gatineau"/>
    </font>
    <font>
      <sz val="8"/>
      <name val="Arial CE"/>
      <charset val="238"/>
    </font>
    <font>
      <sz val="8"/>
      <name val="Arial"/>
      <family val="2"/>
      <charset val="238"/>
    </font>
    <font>
      <b/>
      <u/>
      <sz val="8"/>
      <name val="Arial CE"/>
      <charset val="238"/>
    </font>
    <font>
      <sz val="10"/>
      <name val="GaramondItcTEE"/>
    </font>
    <font>
      <sz val="11"/>
      <color theme="1"/>
      <name val="Calibri"/>
      <family val="2"/>
      <charset val="238"/>
      <scheme val="minor"/>
    </font>
    <font>
      <sz val="10"/>
      <color theme="1"/>
      <name val="Arial"/>
      <family val="2"/>
      <charset val="238"/>
    </font>
    <font>
      <sz val="10"/>
      <color theme="1"/>
      <name val="Calibri"/>
      <family val="2"/>
      <charset val="238"/>
      <scheme val="minor"/>
    </font>
    <font>
      <b/>
      <sz val="10"/>
      <color rgb="FFFF0000"/>
      <name val="Arial CE"/>
      <charset val="238"/>
    </font>
    <font>
      <sz val="9"/>
      <name val="Arial"/>
      <family val="2"/>
      <charset val="238"/>
    </font>
    <font>
      <sz val="8"/>
      <color rgb="FFFF0000"/>
      <name val="Arial CE"/>
      <charset val="238"/>
    </font>
    <font>
      <sz val="11"/>
      <color rgb="FFFF0000"/>
      <name val="Calibri"/>
      <family val="2"/>
      <charset val="238"/>
      <scheme val="minor"/>
    </font>
    <font>
      <sz val="10"/>
      <color rgb="FFFF0000"/>
      <name val="Arial CE"/>
      <charset val="238"/>
    </font>
    <font>
      <sz val="10"/>
      <color rgb="FFFF0000"/>
      <name val="Arial"/>
      <family val="2"/>
      <charset val="238"/>
    </font>
    <font>
      <b/>
      <sz val="8"/>
      <color rgb="FFFF0000"/>
      <name val="Arial CE"/>
      <charset val="238"/>
    </font>
    <font>
      <sz val="10"/>
      <color rgb="FFFF0000"/>
      <name val="Calibri"/>
      <family val="2"/>
      <charset val="238"/>
      <scheme val="minor"/>
    </font>
    <font>
      <sz val="10"/>
      <color rgb="FFFF0000"/>
      <name val="Arial CE"/>
      <family val="2"/>
      <charset val="238"/>
    </font>
    <font>
      <b/>
      <sz val="10"/>
      <color rgb="FFFF0000"/>
      <name val="Arial"/>
      <family val="2"/>
      <charset val="238"/>
    </font>
    <font>
      <sz val="11"/>
      <color rgb="FFFF0000"/>
      <name val="Arial"/>
      <family val="2"/>
      <charset val="238"/>
    </font>
    <font>
      <sz val="11"/>
      <name val="Calibri"/>
      <family val="2"/>
      <charset val="238"/>
      <scheme val="minor"/>
    </font>
    <font>
      <vertAlign val="superscript"/>
      <sz val="10"/>
      <name val="Arial"/>
      <family val="2"/>
      <charset val="238"/>
    </font>
    <font>
      <b/>
      <sz val="10"/>
      <name val="Arial CE"/>
      <charset val="238"/>
    </font>
    <font>
      <sz val="11"/>
      <name val="Arial"/>
      <family val="2"/>
      <charset val="238"/>
    </font>
    <font>
      <sz val="12"/>
      <name val="Times New Roman"/>
      <family val="1"/>
      <charset val="238"/>
    </font>
    <font>
      <b/>
      <i/>
      <sz val="10"/>
      <name val="Arial"/>
      <family val="2"/>
      <charset val="238"/>
    </font>
    <font>
      <u/>
      <sz val="10"/>
      <name val="Arial"/>
      <family val="2"/>
      <charset val="238"/>
    </font>
    <font>
      <sz val="10"/>
      <color theme="1"/>
      <name val="Arial Narrow"/>
      <family val="2"/>
      <charset val="238"/>
    </font>
    <font>
      <sz val="12"/>
      <name val="Courier"/>
      <family val="3"/>
    </font>
    <font>
      <sz val="10"/>
      <color indexed="8"/>
      <name val="Arial"/>
      <family val="2"/>
      <charset val="238"/>
    </font>
    <font>
      <sz val="10"/>
      <color rgb="FF000000"/>
      <name val="Arial"/>
      <family val="2"/>
      <charset val="238"/>
    </font>
    <font>
      <b/>
      <sz val="12"/>
      <name val="Arial"/>
      <family val="2"/>
      <charset val="238"/>
    </font>
    <font>
      <sz val="10"/>
      <name val="Times New Roman"/>
      <family val="1"/>
      <charset val="238"/>
    </font>
    <font>
      <sz val="10"/>
      <name val="Helv"/>
      <family val="2"/>
      <charset val="204"/>
    </font>
    <font>
      <sz val="8"/>
      <name val="Arial CE"/>
      <family val="2"/>
    </font>
    <font>
      <b/>
      <u/>
      <sz val="12"/>
      <name val="Arial CE"/>
      <family val="2"/>
      <charset val="238"/>
    </font>
    <font>
      <b/>
      <sz val="12"/>
      <name val="Arial CE"/>
      <family val="2"/>
      <charset val="238"/>
    </font>
    <font>
      <sz val="12"/>
      <name val="Arial CE"/>
      <charset val="238"/>
    </font>
    <font>
      <b/>
      <i/>
      <sz val="10"/>
      <name val="Arial CE"/>
      <charset val="238"/>
    </font>
    <font>
      <b/>
      <i/>
      <sz val="10"/>
      <name val="Arial CE"/>
      <family val="2"/>
      <charset val="238"/>
    </font>
    <font>
      <b/>
      <sz val="12"/>
      <name val="Arial CE"/>
      <charset val="238"/>
    </font>
    <font>
      <sz val="14"/>
      <name val="Arial CE"/>
      <family val="2"/>
      <charset val="238"/>
    </font>
    <font>
      <u/>
      <sz val="10"/>
      <name val="Arial CE"/>
      <charset val="238"/>
    </font>
    <font>
      <i/>
      <sz val="10"/>
      <name val="Arial"/>
      <family val="2"/>
    </font>
    <font>
      <b/>
      <sz val="10"/>
      <color rgb="FF000000"/>
      <name val="Arial Narrow"/>
      <family val="2"/>
      <charset val="238"/>
    </font>
    <font>
      <vertAlign val="superscript"/>
      <sz val="12"/>
      <name val="Times New Roman"/>
      <family val="1"/>
      <charset val="238"/>
    </font>
    <font>
      <sz val="10"/>
      <name val="Helv"/>
      <charset val="204"/>
    </font>
    <font>
      <i/>
      <sz val="11"/>
      <color theme="1"/>
      <name val="Arial"/>
      <family val="2"/>
      <charset val="238"/>
    </font>
  </fonts>
  <fills count="5">
    <fill>
      <patternFill patternType="none"/>
    </fill>
    <fill>
      <patternFill patternType="gray125"/>
    </fill>
    <fill>
      <patternFill patternType="solid">
        <fgColor theme="0" tint="-0.14996795556505021"/>
        <bgColor indexed="64"/>
      </patternFill>
    </fill>
    <fill>
      <patternFill patternType="solid">
        <fgColor indexed="22"/>
        <bgColor indexed="64"/>
      </patternFill>
    </fill>
    <fill>
      <patternFill patternType="solid">
        <fgColor indexed="13"/>
        <bgColor indexed="64"/>
      </patternFill>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s>
  <cellStyleXfs count="39">
    <xf numFmtId="0" fontId="0" fillId="0" borderId="0"/>
    <xf numFmtId="0" fontId="8" fillId="0" borderId="0"/>
    <xf numFmtId="0" fontId="2" fillId="0" borderId="0"/>
    <xf numFmtId="0" fontId="2" fillId="0" borderId="0"/>
    <xf numFmtId="0" fontId="6" fillId="0" borderId="0"/>
    <xf numFmtId="0" fontId="16" fillId="0" borderId="0"/>
    <xf numFmtId="0" fontId="16" fillId="0" borderId="0"/>
    <xf numFmtId="0" fontId="10" fillId="0" borderId="0"/>
    <xf numFmtId="0" fontId="15" fillId="0" borderId="0"/>
    <xf numFmtId="0" fontId="1" fillId="0" borderId="0"/>
    <xf numFmtId="44" fontId="16" fillId="0" borderId="0" applyFont="0" applyFill="0" applyBorder="0" applyAlignment="0" applyProtection="0"/>
    <xf numFmtId="164" fontId="6" fillId="0" borderId="0" applyFont="0" applyFill="0" applyBorder="0" applyAlignment="0" applyProtection="0"/>
    <xf numFmtId="164" fontId="2" fillId="0" borderId="0" applyFont="0" applyFill="0" applyBorder="0" applyAlignment="0" applyProtection="0"/>
    <xf numFmtId="170" fontId="10" fillId="0" borderId="0" applyFont="0" applyFill="0" applyBorder="0" applyAlignment="0" applyProtection="0"/>
    <xf numFmtId="165" fontId="10" fillId="0" borderId="0" applyFont="0" applyFill="0" applyBorder="0" applyAlignment="0" applyProtection="0"/>
    <xf numFmtId="164" fontId="11" fillId="0" borderId="0" applyFont="0" applyFill="0" applyBorder="0" applyAlignment="0" applyProtection="0"/>
    <xf numFmtId="0" fontId="6"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70" fontId="5" fillId="0" borderId="0" applyFont="0" applyFill="0" applyBorder="0" applyAlignment="0" applyProtection="0"/>
    <xf numFmtId="171" fontId="6" fillId="0" borderId="0" applyFont="0" applyFill="0" applyBorder="0" applyAlignment="0" applyProtection="0"/>
    <xf numFmtId="172" fontId="6" fillId="0" borderId="0"/>
    <xf numFmtId="0" fontId="6" fillId="0" borderId="0"/>
    <xf numFmtId="37" fontId="38" fillId="0" borderId="0"/>
    <xf numFmtId="0" fontId="11" fillId="0" borderId="0"/>
    <xf numFmtId="0" fontId="2" fillId="0" borderId="0"/>
    <xf numFmtId="0" fontId="16" fillId="0" borderId="0"/>
    <xf numFmtId="0" fontId="2" fillId="0" borderId="0"/>
    <xf numFmtId="0" fontId="43" fillId="0" borderId="0"/>
    <xf numFmtId="170" fontId="10" fillId="0" borderId="0" applyFont="0" applyFill="0" applyBorder="0" applyAlignment="0" applyProtection="0"/>
    <xf numFmtId="173" fontId="6" fillId="0" borderId="0" applyFont="0" applyFill="0" applyBorder="0" applyAlignment="0" applyProtection="0"/>
    <xf numFmtId="0" fontId="2" fillId="0" borderId="0"/>
    <xf numFmtId="0" fontId="56" fillId="0" borderId="0"/>
  </cellStyleXfs>
  <cellXfs count="244">
    <xf numFmtId="0" fontId="0" fillId="0" borderId="0" xfId="0"/>
    <xf numFmtId="0" fontId="17" fillId="0" borderId="0" xfId="0" applyFont="1"/>
    <xf numFmtId="0" fontId="17" fillId="0" borderId="0" xfId="0" applyFont="1" applyAlignment="1">
      <alignment horizontal="center"/>
    </xf>
    <xf numFmtId="0" fontId="18" fillId="0" borderId="0" xfId="0" applyFont="1"/>
    <xf numFmtId="0" fontId="3" fillId="0" borderId="0" xfId="0" applyFont="1"/>
    <xf numFmtId="0" fontId="19" fillId="0" borderId="0" xfId="0" applyFont="1"/>
    <xf numFmtId="0" fontId="6" fillId="0" borderId="0" xfId="4"/>
    <xf numFmtId="0" fontId="12" fillId="0" borderId="0" xfId="4" applyFont="1" applyAlignment="1">
      <alignment vertical="top"/>
    </xf>
    <xf numFmtId="0" fontId="13" fillId="0" borderId="0" xfId="4" applyFont="1" applyAlignment="1">
      <alignment horizontal="center" vertical="top"/>
    </xf>
    <xf numFmtId="0" fontId="13" fillId="0" borderId="0" xfId="4" applyFont="1" applyAlignment="1">
      <alignment horizontal="left" vertical="top" wrapText="1"/>
    </xf>
    <xf numFmtId="0" fontId="13" fillId="0" borderId="0" xfId="4" applyFont="1" applyAlignment="1">
      <alignment vertical="top"/>
    </xf>
    <xf numFmtId="0" fontId="13" fillId="0" borderId="0" xfId="4" applyFont="1" applyAlignment="1">
      <alignment horizontal="right" vertical="top"/>
    </xf>
    <xf numFmtId="4" fontId="13" fillId="0" borderId="0" xfId="4" applyNumberFormat="1" applyFont="1" applyAlignment="1">
      <alignment vertical="top"/>
    </xf>
    <xf numFmtId="0" fontId="12" fillId="0" borderId="0" xfId="4" applyFont="1" applyAlignment="1">
      <alignment horizontal="center" vertical="top"/>
    </xf>
    <xf numFmtId="0" fontId="14" fillId="0" borderId="0" xfId="4" applyFont="1" applyAlignment="1">
      <alignment vertical="top"/>
    </xf>
    <xf numFmtId="0" fontId="9" fillId="0" borderId="0" xfId="4" applyFont="1" applyAlignment="1">
      <alignment vertical="top"/>
    </xf>
    <xf numFmtId="168" fontId="17" fillId="0" borderId="0" xfId="0" applyNumberFormat="1" applyFont="1" applyAlignment="1">
      <alignment horizontal="center"/>
    </xf>
    <xf numFmtId="169" fontId="0" fillId="0" borderId="0" xfId="0" applyNumberFormat="1"/>
    <xf numFmtId="169" fontId="16" fillId="0" borderId="0" xfId="10" applyNumberFormat="1" applyFont="1"/>
    <xf numFmtId="0" fontId="2" fillId="0" borderId="0" xfId="0" applyFont="1" applyAlignment="1">
      <alignment horizontal="justify" vertical="top"/>
    </xf>
    <xf numFmtId="167" fontId="2" fillId="0" borderId="0" xfId="13" applyNumberFormat="1" applyFont="1" applyFill="1" applyBorder="1" applyAlignment="1">
      <alignment horizontal="center" vertical="top"/>
    </xf>
    <xf numFmtId="0" fontId="7" fillId="0" borderId="0" xfId="0" applyFont="1"/>
    <xf numFmtId="0" fontId="20" fillId="0" borderId="0" xfId="0" applyFont="1" applyAlignment="1">
      <alignment horizontal="right"/>
    </xf>
    <xf numFmtId="0" fontId="21" fillId="0" borderId="0" xfId="4" applyFont="1" applyAlignment="1">
      <alignment vertical="top"/>
    </xf>
    <xf numFmtId="0" fontId="25" fillId="0" borderId="0" xfId="4" applyFont="1" applyAlignment="1">
      <alignment vertical="top"/>
    </xf>
    <xf numFmtId="0" fontId="22" fillId="0" borderId="0" xfId="0" applyFont="1"/>
    <xf numFmtId="0" fontId="26" fillId="0" borderId="0" xfId="0" applyFont="1"/>
    <xf numFmtId="0" fontId="24" fillId="0" borderId="0" xfId="0" applyFont="1" applyAlignment="1">
      <alignment horizontal="justify" vertical="top"/>
    </xf>
    <xf numFmtId="0" fontId="28" fillId="0" borderId="0" xfId="0" applyFont="1"/>
    <xf numFmtId="168" fontId="24" fillId="0" borderId="0" xfId="0" applyNumberFormat="1" applyFont="1" applyAlignment="1">
      <alignment horizontal="center"/>
    </xf>
    <xf numFmtId="0" fontId="24" fillId="0" borderId="0" xfId="0" applyFont="1"/>
    <xf numFmtId="0" fontId="27" fillId="0" borderId="0" xfId="0" applyFont="1"/>
    <xf numFmtId="0" fontId="24" fillId="0" borderId="0" xfId="0" applyFont="1" applyAlignment="1">
      <alignment horizontal="left"/>
    </xf>
    <xf numFmtId="4" fontId="27" fillId="0" borderId="0" xfId="0" applyNumberFormat="1" applyFont="1" applyAlignment="1">
      <alignment horizontal="right"/>
    </xf>
    <xf numFmtId="0" fontId="24" fillId="0" borderId="0" xfId="0" applyFont="1" applyAlignment="1">
      <alignment horizontal="right"/>
    </xf>
    <xf numFmtId="49" fontId="24" fillId="0" borderId="0" xfId="0" applyNumberFormat="1" applyFont="1" applyAlignment="1">
      <alignment horizontal="center" vertical="top"/>
    </xf>
    <xf numFmtId="0" fontId="24" fillId="0" borderId="0" xfId="0" applyFont="1" applyAlignment="1">
      <alignment horizontal="center"/>
    </xf>
    <xf numFmtId="169" fontId="22" fillId="0" borderId="0" xfId="0" applyNumberFormat="1" applyFont="1"/>
    <xf numFmtId="169" fontId="22" fillId="0" borderId="0" xfId="10" applyNumberFormat="1" applyFont="1"/>
    <xf numFmtId="0" fontId="24" fillId="0" borderId="0" xfId="0" applyFont="1" applyAlignment="1">
      <alignment wrapText="1"/>
    </xf>
    <xf numFmtId="0" fontId="22" fillId="0" borderId="0" xfId="0" applyFont="1" applyAlignment="1">
      <alignment wrapText="1"/>
    </xf>
    <xf numFmtId="169" fontId="24" fillId="0" borderId="0" xfId="0" applyNumberFormat="1" applyFont="1"/>
    <xf numFmtId="169" fontId="24" fillId="0" borderId="0" xfId="10" applyNumberFormat="1" applyFont="1"/>
    <xf numFmtId="2" fontId="24" fillId="0" borderId="0" xfId="0" applyNumberFormat="1" applyFont="1" applyAlignment="1">
      <alignment vertical="top" wrapText="1"/>
    </xf>
    <xf numFmtId="0" fontId="23" fillId="0" borderId="0" xfId="0" applyFont="1"/>
    <xf numFmtId="2" fontId="23" fillId="0" borderId="0" xfId="0" applyNumberFormat="1" applyFont="1"/>
    <xf numFmtId="1" fontId="23" fillId="0" borderId="0" xfId="0" applyNumberFormat="1" applyFont="1" applyAlignment="1">
      <alignment horizontal="right"/>
    </xf>
    <xf numFmtId="169" fontId="28" fillId="0" borderId="0" xfId="0" applyNumberFormat="1" applyFont="1"/>
    <xf numFmtId="4" fontId="24" fillId="0" borderId="0" xfId="0" applyNumberFormat="1" applyFont="1"/>
    <xf numFmtId="4" fontId="29" fillId="0" borderId="0" xfId="0" applyNumberFormat="1" applyFont="1"/>
    <xf numFmtId="168" fontId="2" fillId="0" borderId="0" xfId="0" applyNumberFormat="1" applyFont="1" applyAlignment="1">
      <alignment horizontal="center"/>
    </xf>
    <xf numFmtId="169" fontId="6" fillId="0" borderId="0" xfId="0" applyNumberFormat="1" applyFont="1" applyAlignment="1">
      <alignment horizontal="right"/>
    </xf>
    <xf numFmtId="169" fontId="3" fillId="0" borderId="0" xfId="0" applyNumberFormat="1" applyFont="1" applyAlignment="1">
      <alignment horizontal="right"/>
    </xf>
    <xf numFmtId="1" fontId="2" fillId="0" borderId="0" xfId="0" applyNumberFormat="1" applyFont="1" applyAlignment="1">
      <alignment horizontal="right"/>
    </xf>
    <xf numFmtId="0" fontId="2" fillId="0" borderId="0" xfId="0" applyFont="1" applyAlignment="1">
      <alignment horizontal="left" vertical="top" wrapText="1"/>
    </xf>
    <xf numFmtId="49" fontId="6" fillId="0" borderId="0" xfId="0" applyNumberFormat="1" applyFont="1" applyAlignment="1">
      <alignment horizontal="center" vertical="top"/>
    </xf>
    <xf numFmtId="0" fontId="6" fillId="0" borderId="0" xfId="0" applyFont="1" applyAlignment="1">
      <alignment horizontal="justify" vertical="top"/>
    </xf>
    <xf numFmtId="4" fontId="6" fillId="0" borderId="0" xfId="0" applyNumberFormat="1" applyFont="1" applyAlignment="1">
      <alignment horizontal="right"/>
    </xf>
    <xf numFmtId="0" fontId="32" fillId="0" borderId="0" xfId="0" applyFont="1"/>
    <xf numFmtId="0" fontId="6" fillId="0" borderId="0" xfId="0" applyFont="1"/>
    <xf numFmtId="2" fontId="3" fillId="0" borderId="0" xfId="0" applyNumberFormat="1" applyFont="1" applyAlignment="1">
      <alignment vertical="top" wrapText="1"/>
    </xf>
    <xf numFmtId="169" fontId="2" fillId="0" borderId="0" xfId="0" applyNumberFormat="1" applyFont="1" applyAlignment="1">
      <alignment vertical="top"/>
    </xf>
    <xf numFmtId="169" fontId="2" fillId="0" borderId="0" xfId="10" applyNumberFormat="1" applyFont="1" applyAlignment="1">
      <alignment vertical="top"/>
    </xf>
    <xf numFmtId="0" fontId="2" fillId="0" borderId="0" xfId="0" applyFont="1" applyAlignment="1">
      <alignment horizontal="left"/>
    </xf>
    <xf numFmtId="2" fontId="2" fillId="0" borderId="0" xfId="0" applyNumberFormat="1" applyFont="1" applyAlignment="1">
      <alignment vertical="top" wrapText="1"/>
    </xf>
    <xf numFmtId="0" fontId="2" fillId="0" borderId="0" xfId="0" applyFont="1" applyAlignment="1">
      <alignment horizontal="center"/>
    </xf>
    <xf numFmtId="169" fontId="2" fillId="0" borderId="0" xfId="0" applyNumberFormat="1" applyFont="1"/>
    <xf numFmtId="169" fontId="2" fillId="0" borderId="0" xfId="10" applyNumberFormat="1" applyFont="1"/>
    <xf numFmtId="49" fontId="2" fillId="0" borderId="0" xfId="0" applyNumberFormat="1" applyFont="1" applyAlignment="1">
      <alignment horizontal="center" vertical="top"/>
    </xf>
    <xf numFmtId="0" fontId="2" fillId="0" borderId="0" xfId="0" applyFont="1" applyAlignment="1">
      <alignment horizontal="right"/>
    </xf>
    <xf numFmtId="0" fontId="2" fillId="0" borderId="0" xfId="0" applyFont="1"/>
    <xf numFmtId="0" fontId="2" fillId="0" borderId="0" xfId="0" applyFont="1" applyAlignment="1">
      <alignment horizontal="justify" vertical="top" wrapText="1"/>
    </xf>
    <xf numFmtId="169" fontId="2" fillId="0" borderId="0" xfId="0" applyNumberFormat="1" applyFont="1" applyAlignment="1">
      <alignment horizontal="right"/>
    </xf>
    <xf numFmtId="0" fontId="33" fillId="0" borderId="0" xfId="0" applyFont="1" applyAlignment="1">
      <alignment horizontal="right"/>
    </xf>
    <xf numFmtId="169" fontId="3" fillId="0" borderId="0" xfId="0" applyNumberFormat="1" applyFont="1"/>
    <xf numFmtId="0" fontId="3" fillId="0" borderId="0" xfId="0" applyFont="1" applyAlignment="1">
      <alignment horizontal="center"/>
    </xf>
    <xf numFmtId="168" fontId="3" fillId="0" borderId="0" xfId="0" applyNumberFormat="1" applyFont="1" applyAlignment="1">
      <alignment horizontal="center"/>
    </xf>
    <xf numFmtId="0" fontId="2" fillId="0" borderId="0" xfId="0" applyFont="1" applyAlignment="1">
      <alignment horizontal="left" wrapText="1"/>
    </xf>
    <xf numFmtId="0" fontId="36" fillId="0" borderId="0" xfId="0" applyFont="1" applyAlignment="1">
      <alignment horizontal="justify" vertical="top"/>
    </xf>
    <xf numFmtId="0" fontId="36" fillId="0" borderId="0" xfId="0" applyFont="1" applyAlignment="1">
      <alignment horizontal="justify" vertical="top" wrapText="1"/>
    </xf>
    <xf numFmtId="0" fontId="2" fillId="0" borderId="9" xfId="0" applyFont="1" applyBorder="1" applyAlignment="1">
      <alignment horizontal="justify" vertical="top"/>
    </xf>
    <xf numFmtId="0" fontId="2" fillId="0" borderId="9" xfId="0" applyFont="1" applyBorder="1" applyAlignment="1">
      <alignment horizontal="right"/>
    </xf>
    <xf numFmtId="2" fontId="36" fillId="0" borderId="0" xfId="0" applyNumberFormat="1" applyFont="1" applyAlignment="1">
      <alignment vertical="top" wrapText="1"/>
    </xf>
    <xf numFmtId="2" fontId="2" fillId="0" borderId="9" xfId="0" applyNumberFormat="1" applyFont="1" applyBorder="1" applyAlignment="1">
      <alignment vertical="top" wrapText="1"/>
    </xf>
    <xf numFmtId="0" fontId="2" fillId="0" borderId="9" xfId="0" applyFont="1" applyBorder="1" applyAlignment="1">
      <alignment horizontal="center"/>
    </xf>
    <xf numFmtId="168" fontId="2" fillId="0" borderId="9" xfId="0" applyNumberFormat="1" applyFont="1" applyBorder="1" applyAlignment="1">
      <alignment horizontal="center"/>
    </xf>
    <xf numFmtId="169" fontId="2" fillId="0" borderId="9" xfId="0" applyNumberFormat="1" applyFont="1" applyBorder="1"/>
    <xf numFmtId="169" fontId="2" fillId="0" borderId="9" xfId="10" applyNumberFormat="1" applyFont="1" applyBorder="1"/>
    <xf numFmtId="0" fontId="37" fillId="0" borderId="0" xfId="0" applyFont="1"/>
    <xf numFmtId="49" fontId="2" fillId="0" borderId="0" xfId="0" applyNumberFormat="1" applyFont="1" applyAlignment="1">
      <alignment horizontal="justify" vertical="top"/>
    </xf>
    <xf numFmtId="4" fontId="2" fillId="0" borderId="0" xfId="0" applyNumberFormat="1" applyFont="1"/>
    <xf numFmtId="4" fontId="33" fillId="0" borderId="0" xfId="0" applyNumberFormat="1" applyFont="1" applyAlignment="1">
      <alignment vertical="top"/>
    </xf>
    <xf numFmtId="4" fontId="2" fillId="0" borderId="0" xfId="0" applyNumberFormat="1" applyFont="1" applyAlignment="1">
      <alignment horizontal="right"/>
    </xf>
    <xf numFmtId="0" fontId="2" fillId="0" borderId="0" xfId="9" applyFont="1"/>
    <xf numFmtId="168" fontId="6" fillId="2" borderId="1" xfId="0" applyNumberFormat="1" applyFont="1" applyFill="1" applyBorder="1" applyAlignment="1">
      <alignment horizontal="center"/>
    </xf>
    <xf numFmtId="169" fontId="32" fillId="2" borderId="1" xfId="0" applyNumberFormat="1" applyFont="1" applyFill="1" applyBorder="1" applyAlignment="1">
      <alignment horizontal="right"/>
    </xf>
    <xf numFmtId="49" fontId="2" fillId="3" borderId="6" xfId="0" applyNumberFormat="1" applyFont="1" applyFill="1" applyBorder="1" applyAlignment="1">
      <alignment horizontal="center" vertical="top"/>
    </xf>
    <xf numFmtId="0" fontId="3" fillId="3" borderId="1" xfId="0" applyFont="1" applyFill="1" applyBorder="1" applyAlignment="1">
      <alignment horizontal="left" wrapText="1"/>
    </xf>
    <xf numFmtId="0" fontId="2" fillId="3" borderId="1" xfId="0" applyFont="1" applyFill="1" applyBorder="1" applyAlignment="1">
      <alignment horizontal="right"/>
    </xf>
    <xf numFmtId="4" fontId="3" fillId="3" borderId="1" xfId="0" applyNumberFormat="1" applyFont="1" applyFill="1" applyBorder="1" applyAlignment="1">
      <alignment horizontal="right"/>
    </xf>
    <xf numFmtId="167" fontId="5" fillId="2" borderId="6" xfId="13" applyNumberFormat="1" applyFont="1" applyFill="1" applyBorder="1" applyAlignment="1">
      <alignment horizontal="center" vertical="top"/>
    </xf>
    <xf numFmtId="0" fontId="3" fillId="0" borderId="0" xfId="0" applyFont="1" applyAlignment="1">
      <alignment horizontal="center" vertical="top"/>
    </xf>
    <xf numFmtId="0" fontId="41" fillId="0" borderId="0" xfId="6" applyFont="1" applyAlignment="1">
      <alignment vertical="top" wrapText="1"/>
    </xf>
    <xf numFmtId="168" fontId="42" fillId="0" borderId="0" xfId="0" applyNumberFormat="1" applyFont="1" applyAlignment="1">
      <alignment horizontal="center"/>
    </xf>
    <xf numFmtId="169" fontId="34" fillId="0" borderId="0" xfId="0" applyNumberFormat="1" applyFont="1" applyAlignment="1">
      <alignment horizontal="right"/>
    </xf>
    <xf numFmtId="0" fontId="42" fillId="0" borderId="0" xfId="0" applyFont="1"/>
    <xf numFmtId="49" fontId="4" fillId="0" borderId="0" xfId="0" applyNumberFormat="1" applyFont="1" applyAlignment="1">
      <alignment horizontal="center" vertical="center"/>
    </xf>
    <xf numFmtId="2" fontId="4" fillId="0" borderId="0" xfId="0" applyNumberFormat="1" applyFont="1"/>
    <xf numFmtId="168" fontId="4" fillId="0" borderId="0" xfId="0" applyNumberFormat="1" applyFont="1" applyAlignment="1">
      <alignment horizontal="center"/>
    </xf>
    <xf numFmtId="169" fontId="4" fillId="0" borderId="0" xfId="0" applyNumberFormat="1" applyFont="1" applyAlignment="1">
      <alignment horizontal="right"/>
    </xf>
    <xf numFmtId="167" fontId="2" fillId="0" borderId="7" xfId="0" applyNumberFormat="1" applyFont="1" applyBorder="1" applyAlignment="1">
      <alignment horizontal="center" vertical="center"/>
    </xf>
    <xf numFmtId="0" fontId="3" fillId="0" borderId="5" xfId="15" applyNumberFormat="1" applyFont="1" applyFill="1" applyBorder="1" applyAlignment="1">
      <alignment horizontal="left" vertical="center"/>
    </xf>
    <xf numFmtId="0" fontId="10" fillId="0" borderId="5" xfId="0" applyFont="1" applyBorder="1" applyAlignment="1">
      <alignment horizontal="center" vertical="center"/>
    </xf>
    <xf numFmtId="0" fontId="7" fillId="0" borderId="5" xfId="0" applyFont="1" applyBorder="1" applyAlignment="1">
      <alignment horizontal="center" vertical="center"/>
    </xf>
    <xf numFmtId="0" fontId="10" fillId="0" borderId="5" xfId="0" applyFont="1" applyBorder="1" applyAlignment="1">
      <alignment horizontal="right" vertical="center"/>
    </xf>
    <xf numFmtId="169" fontId="7" fillId="0" borderId="8" xfId="0" applyNumberFormat="1" applyFont="1" applyBorder="1" applyAlignment="1">
      <alignment horizontal="right" vertical="center"/>
    </xf>
    <xf numFmtId="169" fontId="30" fillId="0" borderId="0" xfId="0" applyNumberFormat="1" applyFont="1"/>
    <xf numFmtId="169" fontId="30" fillId="0" borderId="0" xfId="10" applyNumberFormat="1" applyFont="1"/>
    <xf numFmtId="169" fontId="2" fillId="0" borderId="0" xfId="10" applyNumberFormat="1" applyFont="1" applyAlignment="1"/>
    <xf numFmtId="2" fontId="3" fillId="2" borderId="1" xfId="15" applyNumberFormat="1" applyFont="1" applyFill="1" applyBorder="1" applyAlignment="1">
      <alignment horizontal="left" vertical="top"/>
    </xf>
    <xf numFmtId="169" fontId="2" fillId="0" borderId="0" xfId="0" applyNumberFormat="1" applyFont="1" applyAlignment="1">
      <alignment horizontal="center"/>
    </xf>
    <xf numFmtId="169" fontId="32" fillId="0" borderId="0" xfId="0" applyNumberFormat="1" applyFont="1"/>
    <xf numFmtId="169" fontId="6" fillId="0" borderId="0" xfId="0" applyNumberFormat="1" applyFont="1"/>
    <xf numFmtId="0" fontId="2" fillId="0" borderId="0" xfId="0" quotePrefix="1" applyFont="1" applyAlignment="1">
      <alignment horizontal="center" vertical="top"/>
    </xf>
    <xf numFmtId="169" fontId="3" fillId="0" borderId="0" xfId="0" applyNumberFormat="1" applyFont="1" applyAlignment="1">
      <alignment horizontal="right" vertical="top"/>
    </xf>
    <xf numFmtId="0" fontId="3" fillId="0" borderId="0" xfId="0" applyFont="1" applyAlignment="1">
      <alignment vertical="center"/>
    </xf>
    <xf numFmtId="167" fontId="2" fillId="0" borderId="6" xfId="12" applyNumberFormat="1" applyFont="1" applyFill="1" applyBorder="1" applyAlignment="1" applyProtection="1">
      <alignment horizontal="center" vertical="center"/>
    </xf>
    <xf numFmtId="0" fontId="44" fillId="0" borderId="1" xfId="0" applyFont="1" applyBorder="1" applyAlignment="1">
      <alignment horizontal="center" vertical="center"/>
    </xf>
    <xf numFmtId="168" fontId="9" fillId="0" borderId="1" xfId="0" applyNumberFormat="1" applyFont="1" applyBorder="1" applyAlignment="1">
      <alignment horizontal="center" vertical="center"/>
    </xf>
    <xf numFmtId="169" fontId="44" fillId="0" borderId="1" xfId="12" applyNumberFormat="1" applyFont="1" applyFill="1" applyBorder="1" applyAlignment="1" applyProtection="1">
      <alignment horizontal="right" vertical="center"/>
    </xf>
    <xf numFmtId="169" fontId="44" fillId="0" borderId="2" xfId="12" applyNumberFormat="1" applyFont="1" applyFill="1" applyBorder="1" applyAlignment="1" applyProtection="1">
      <alignment horizontal="right" vertical="center"/>
    </xf>
    <xf numFmtId="2" fontId="2" fillId="0" borderId="0" xfId="0" applyNumberFormat="1" applyFont="1"/>
    <xf numFmtId="44" fontId="30" fillId="0" borderId="0" xfId="10" applyFont="1"/>
    <xf numFmtId="2" fontId="30" fillId="0" borderId="0" xfId="0" applyNumberFormat="1" applyFont="1" applyAlignment="1">
      <alignment horizontal="center"/>
    </xf>
    <xf numFmtId="168" fontId="30" fillId="0" borderId="0" xfId="10" applyNumberFormat="1" applyFont="1" applyAlignment="1">
      <alignment horizontal="center"/>
    </xf>
    <xf numFmtId="0" fontId="6" fillId="0" borderId="3" xfId="0" applyFont="1" applyBorder="1" applyAlignment="1">
      <alignment horizontal="justify" vertical="top"/>
    </xf>
    <xf numFmtId="0" fontId="6" fillId="0" borderId="0" xfId="0" applyFont="1" applyAlignment="1">
      <alignment horizontal="center"/>
    </xf>
    <xf numFmtId="4" fontId="6" fillId="0" borderId="0" xfId="0" applyNumberFormat="1" applyFont="1" applyAlignment="1">
      <alignment horizontal="center"/>
    </xf>
    <xf numFmtId="167" fontId="2" fillId="0" borderId="0" xfId="29" applyNumberFormat="1" applyFont="1" applyAlignment="1">
      <alignment horizontal="right" vertical="top" wrapText="1"/>
    </xf>
    <xf numFmtId="4" fontId="2" fillId="0" borderId="0" xfId="30" applyNumberFormat="1" applyFont="1" applyAlignment="1">
      <alignment horizontal="right" wrapText="1"/>
    </xf>
    <xf numFmtId="0" fontId="2" fillId="0" borderId="0" xfId="7" applyFont="1" applyAlignment="1">
      <alignment horizontal="right"/>
    </xf>
    <xf numFmtId="0" fontId="45" fillId="0" borderId="0" xfId="0" applyFont="1"/>
    <xf numFmtId="169" fontId="2" fillId="0" borderId="0" xfId="7" applyNumberFormat="1" applyFont="1"/>
    <xf numFmtId="0" fontId="2" fillId="0" borderId="0" xfId="7" applyFont="1"/>
    <xf numFmtId="0" fontId="46" fillId="0" borderId="0" xfId="15" applyNumberFormat="1" applyFont="1" applyFill="1" applyBorder="1" applyAlignment="1">
      <alignment horizontal="center"/>
    </xf>
    <xf numFmtId="0" fontId="45" fillId="0" borderId="0" xfId="15" applyNumberFormat="1" applyFont="1" applyFill="1" applyBorder="1" applyAlignment="1">
      <alignment horizontal="left"/>
    </xf>
    <xf numFmtId="169" fontId="2" fillId="0" borderId="0" xfId="7" applyNumberFormat="1" applyFont="1" applyAlignment="1">
      <alignment horizontal="right"/>
    </xf>
    <xf numFmtId="1" fontId="4" fillId="0" borderId="0" xfId="8" applyNumberFormat="1" applyFont="1" applyAlignment="1">
      <alignment horizontal="center" vertical="top"/>
    </xf>
    <xf numFmtId="0" fontId="47" fillId="0" borderId="0" xfId="15" applyNumberFormat="1" applyFont="1" applyFill="1" applyBorder="1" applyAlignment="1">
      <alignment horizontal="left"/>
    </xf>
    <xf numFmtId="169" fontId="4" fillId="0" borderId="0" xfId="8" applyNumberFormat="1" applyFont="1" applyAlignment="1">
      <alignment horizontal="right" vertical="center"/>
    </xf>
    <xf numFmtId="2" fontId="4" fillId="0" borderId="0" xfId="8" applyNumberFormat="1" applyFont="1" applyAlignment="1">
      <alignment horizontal="left" vertical="top"/>
    </xf>
    <xf numFmtId="169" fontId="4" fillId="0" borderId="3" xfId="8" applyNumberFormat="1" applyFont="1" applyBorder="1" applyAlignment="1">
      <alignment horizontal="right" vertical="center"/>
    </xf>
    <xf numFmtId="2" fontId="4" fillId="0" borderId="0" xfId="8" applyNumberFormat="1" applyFont="1" applyAlignment="1">
      <alignment vertical="top"/>
    </xf>
    <xf numFmtId="0" fontId="7" fillId="0" borderId="6" xfId="0" applyFont="1" applyBorder="1" applyAlignment="1">
      <alignment horizontal="right" vertical="center"/>
    </xf>
    <xf numFmtId="0" fontId="48" fillId="0" borderId="1" xfId="0" applyFont="1" applyBorder="1" applyAlignment="1">
      <alignment vertical="center" wrapText="1"/>
    </xf>
    <xf numFmtId="166" fontId="49" fillId="0" borderId="4" xfId="13" applyNumberFormat="1" applyFont="1" applyFill="1" applyBorder="1" applyAlignment="1">
      <alignment vertical="center"/>
    </xf>
    <xf numFmtId="170" fontId="2" fillId="0" borderId="0" xfId="14" applyNumberFormat="1" applyFont="1" applyFill="1" applyBorder="1" applyAlignment="1">
      <alignment horizontal="right"/>
    </xf>
    <xf numFmtId="169" fontId="2" fillId="0" borderId="0" xfId="14" applyNumberFormat="1" applyFont="1" applyFill="1" applyBorder="1" applyAlignment="1">
      <alignment horizontal="right"/>
    </xf>
    <xf numFmtId="0" fontId="35" fillId="0" borderId="0" xfId="7" applyFont="1" applyAlignment="1">
      <alignment horizontal="left"/>
    </xf>
    <xf numFmtId="0" fontId="4" fillId="0" borderId="0" xfId="7" applyFont="1" applyAlignment="1">
      <alignment horizontal="left"/>
    </xf>
    <xf numFmtId="49" fontId="50" fillId="0" borderId="0" xfId="7" applyNumberFormat="1" applyFont="1" applyAlignment="1">
      <alignment horizontal="center"/>
    </xf>
    <xf numFmtId="0" fontId="50" fillId="0" borderId="0" xfId="7" applyFont="1"/>
    <xf numFmtId="0" fontId="47" fillId="0" borderId="0" xfId="7" applyFont="1"/>
    <xf numFmtId="0" fontId="51" fillId="0" borderId="0" xfId="7" applyFont="1"/>
    <xf numFmtId="0" fontId="6" fillId="0" borderId="0" xfId="7" applyFont="1"/>
    <xf numFmtId="0" fontId="47" fillId="0" borderId="0" xfId="4" applyFont="1"/>
    <xf numFmtId="0" fontId="32" fillId="0" borderId="0" xfId="7" applyFont="1"/>
    <xf numFmtId="0" fontId="52" fillId="0" borderId="0" xfId="7" applyFont="1"/>
    <xf numFmtId="0" fontId="52" fillId="0" borderId="0" xfId="4" applyFont="1"/>
    <xf numFmtId="17" fontId="6" fillId="0" borderId="0" xfId="7" applyNumberFormat="1" applyFont="1"/>
    <xf numFmtId="0" fontId="39" fillId="0" borderId="0" xfId="32" applyFont="1" applyAlignment="1">
      <alignment horizontal="right" vertical="top"/>
    </xf>
    <xf numFmtId="0" fontId="3" fillId="0" borderId="0" xfId="2" applyFont="1" applyAlignment="1">
      <alignment horizontal="left" vertical="top" wrapText="1"/>
    </xf>
    <xf numFmtId="0" fontId="3" fillId="0" borderId="0" xfId="2" applyFont="1" applyAlignment="1">
      <alignment horizontal="center"/>
    </xf>
    <xf numFmtId="174" fontId="3" fillId="0" borderId="0" xfId="2" applyNumberFormat="1" applyFont="1" applyAlignment="1">
      <alignment horizontal="right"/>
    </xf>
    <xf numFmtId="0" fontId="2" fillId="0" borderId="0" xfId="2" applyAlignment="1">
      <alignment horizontal="right"/>
    </xf>
    <xf numFmtId="0" fontId="2" fillId="0" borderId="0" xfId="2" applyAlignment="1">
      <alignment horizontal="left" vertical="top" wrapText="1"/>
    </xf>
    <xf numFmtId="0" fontId="3" fillId="0" borderId="0" xfId="2" applyFont="1" applyAlignment="1">
      <alignment vertical="top" wrapText="1"/>
    </xf>
    <xf numFmtId="0" fontId="39" fillId="0" borderId="0" xfId="32" applyFont="1" applyAlignment="1">
      <alignment horizontal="center"/>
    </xf>
    <xf numFmtId="0" fontId="39" fillId="0" borderId="0" xfId="32" applyFont="1"/>
    <xf numFmtId="0" fontId="40" fillId="0" borderId="0" xfId="32" applyFont="1" applyAlignment="1">
      <alignment horizontal="justify" vertical="center"/>
    </xf>
    <xf numFmtId="0" fontId="2" fillId="0" borderId="0" xfId="32" applyFont="1" applyAlignment="1">
      <alignment horizontal="justify" vertical="center"/>
    </xf>
    <xf numFmtId="0" fontId="39" fillId="0" borderId="0" xfId="31" applyFont="1" applyAlignment="1">
      <alignment horizontal="left" vertical="top" wrapText="1"/>
    </xf>
    <xf numFmtId="1" fontId="53" fillId="0" borderId="0" xfId="8" applyNumberFormat="1" applyFont="1" applyAlignment="1">
      <alignment horizontal="center" vertical="top"/>
    </xf>
    <xf numFmtId="0" fontId="2" fillId="0" borderId="0" xfId="15" applyNumberFormat="1" applyFont="1" applyFill="1" applyBorder="1" applyAlignment="1">
      <alignment horizontal="left" vertical="top" wrapText="1"/>
    </xf>
    <xf numFmtId="49" fontId="2" fillId="0" borderId="0" xfId="29" applyNumberFormat="1" applyFont="1" applyAlignment="1">
      <alignment horizontal="left" vertical="top"/>
    </xf>
    <xf numFmtId="0" fontId="2" fillId="0" borderId="0" xfId="15" applyNumberFormat="1" applyFont="1" applyFill="1" applyBorder="1" applyAlignment="1">
      <alignment horizontal="left" vertical="center"/>
    </xf>
    <xf numFmtId="0" fontId="0" fillId="0" borderId="0" xfId="0" applyAlignment="1">
      <alignment vertical="top"/>
    </xf>
    <xf numFmtId="1" fontId="2" fillId="0" borderId="0" xfId="15" applyNumberFormat="1" applyFont="1" applyFill="1" applyBorder="1" applyAlignment="1">
      <alignment vertical="center" wrapText="1"/>
    </xf>
    <xf numFmtId="0" fontId="2" fillId="0" borderId="0" xfId="2" applyAlignment="1">
      <alignment horizontal="left"/>
    </xf>
    <xf numFmtId="1" fontId="2" fillId="0" borderId="0" xfId="2" applyNumberFormat="1"/>
    <xf numFmtId="4" fontId="2" fillId="0" borderId="0" xfId="2" applyNumberFormat="1" applyAlignment="1" applyProtection="1">
      <alignment horizontal="right"/>
      <protection locked="0"/>
    </xf>
    <xf numFmtId="0" fontId="0" fillId="0" borderId="0" xfId="0" applyAlignment="1">
      <alignment vertical="center"/>
    </xf>
    <xf numFmtId="0" fontId="18" fillId="0" borderId="0" xfId="0" applyFont="1" applyAlignment="1">
      <alignment vertical="center"/>
    </xf>
    <xf numFmtId="0" fontId="54" fillId="0" borderId="0" xfId="0" applyFont="1"/>
    <xf numFmtId="0" fontId="2" fillId="0" borderId="0" xfId="6" applyFont="1" applyAlignment="1">
      <alignment vertical="top" wrapText="1"/>
    </xf>
    <xf numFmtId="168" fontId="2" fillId="0" borderId="0" xfId="0" applyNumberFormat="1" applyFont="1" applyAlignment="1">
      <alignment horizontal="center" wrapText="1"/>
    </xf>
    <xf numFmtId="168" fontId="2" fillId="0" borderId="0" xfId="6" applyNumberFormat="1" applyFont="1" applyAlignment="1">
      <alignment horizontal="center" wrapText="1"/>
    </xf>
    <xf numFmtId="169" fontId="33" fillId="0" borderId="0" xfId="0" applyNumberFormat="1" applyFont="1" applyAlignment="1">
      <alignment horizontal="right"/>
    </xf>
    <xf numFmtId="169" fontId="2" fillId="0" borderId="0" xfId="10" applyNumberFormat="1" applyFont="1" applyAlignment="1">
      <alignment horizontal="right"/>
    </xf>
    <xf numFmtId="168" fontId="2" fillId="0" borderId="0" xfId="0" quotePrefix="1" applyNumberFormat="1" applyFont="1" applyAlignment="1">
      <alignment horizontal="center" wrapText="1"/>
    </xf>
    <xf numFmtId="0" fontId="2" fillId="0" borderId="0" xfId="0"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right" vertical="top"/>
    </xf>
    <xf numFmtId="0" fontId="0" fillId="0" borderId="0" xfId="0" applyAlignment="1">
      <alignment wrapText="1"/>
    </xf>
    <xf numFmtId="0" fontId="4" fillId="0" borderId="0" xfId="0" applyFont="1" applyAlignment="1">
      <alignment horizontal="justify" vertical="top" wrapText="1"/>
    </xf>
    <xf numFmtId="0" fontId="2" fillId="0" borderId="0" xfId="0" quotePrefix="1" applyFont="1" applyAlignment="1">
      <alignment horizontal="justify" vertical="top"/>
    </xf>
    <xf numFmtId="0" fontId="2" fillId="0" borderId="0" xfId="0" quotePrefix="1" applyFont="1" applyAlignment="1">
      <alignment horizontal="justify" vertical="top" wrapText="1"/>
    </xf>
    <xf numFmtId="0" fontId="35" fillId="0" borderId="0" xfId="0" applyFont="1" applyAlignment="1">
      <alignment horizontal="justify" vertical="top" wrapText="1"/>
    </xf>
    <xf numFmtId="0" fontId="35" fillId="0" borderId="0" xfId="0" applyFont="1" applyAlignment="1">
      <alignment horizontal="justify" vertical="top"/>
    </xf>
    <xf numFmtId="49" fontId="2" fillId="0" borderId="9" xfId="0" applyNumberFormat="1" applyFont="1" applyBorder="1" applyAlignment="1">
      <alignment horizontal="center" vertical="top"/>
    </xf>
    <xf numFmtId="0" fontId="2" fillId="0" borderId="9" xfId="0" quotePrefix="1" applyFont="1" applyBorder="1" applyAlignment="1">
      <alignment horizontal="justify" vertical="top"/>
    </xf>
    <xf numFmtId="169" fontId="2" fillId="0" borderId="9" xfId="0" applyNumberFormat="1" applyFont="1" applyBorder="1" applyAlignment="1">
      <alignment horizontal="right"/>
    </xf>
    <xf numFmtId="167" fontId="2" fillId="0" borderId="0" xfId="13" quotePrefix="1" applyNumberFormat="1" applyFont="1" applyFill="1" applyBorder="1" applyAlignment="1">
      <alignment horizontal="center" vertical="top"/>
    </xf>
    <xf numFmtId="0" fontId="4" fillId="0" borderId="0" xfId="0" quotePrefix="1" applyFont="1" applyAlignment="1">
      <alignment horizontal="justify" vertical="top"/>
    </xf>
    <xf numFmtId="0" fontId="3" fillId="0" borderId="0" xfId="0" quotePrefix="1" applyFont="1" applyAlignment="1">
      <alignment horizontal="justify" vertical="top"/>
    </xf>
    <xf numFmtId="167" fontId="3" fillId="0" borderId="0" xfId="13" applyNumberFormat="1" applyFont="1" applyFill="1" applyBorder="1" applyAlignment="1">
      <alignment horizontal="center" vertical="top"/>
    </xf>
    <xf numFmtId="0" fontId="3" fillId="0" borderId="0" xfId="0" applyFont="1" applyAlignment="1">
      <alignment horizontal="justify" vertical="top"/>
    </xf>
    <xf numFmtId="0" fontId="35" fillId="0" borderId="0" xfId="0" quotePrefix="1" applyFont="1" applyAlignment="1">
      <alignment horizontal="justify" vertical="top"/>
    </xf>
    <xf numFmtId="0" fontId="2" fillId="0" borderId="0" xfId="0" quotePrefix="1" applyFont="1" applyAlignment="1">
      <alignment horizontal="right" vertical="top"/>
    </xf>
    <xf numFmtId="0" fontId="40" fillId="0" borderId="0" xfId="32" applyFont="1" applyFill="1" applyAlignment="1">
      <alignment horizontal="justify" vertical="center"/>
    </xf>
    <xf numFmtId="169" fontId="2" fillId="2" borderId="1" xfId="10" applyNumberFormat="1" applyFont="1" applyFill="1" applyBorder="1" applyAlignment="1">
      <alignment horizontal="right"/>
    </xf>
    <xf numFmtId="169" fontId="4" fillId="0" borderId="6" xfId="0" applyNumberFormat="1" applyFont="1" applyBorder="1" applyAlignment="1">
      <alignment horizontal="right" vertical="center"/>
    </xf>
    <xf numFmtId="169" fontId="7" fillId="0" borderId="5" xfId="0" applyNumberFormat="1" applyFont="1" applyBorder="1" applyAlignment="1">
      <alignment horizontal="right" vertical="center"/>
    </xf>
    <xf numFmtId="4" fontId="6" fillId="0" borderId="0" xfId="0" applyNumberFormat="1" applyFont="1" applyBorder="1" applyAlignment="1">
      <alignment horizontal="right"/>
    </xf>
    <xf numFmtId="0" fontId="7" fillId="0" borderId="0" xfId="0" applyFont="1" applyBorder="1"/>
    <xf numFmtId="0" fontId="32" fillId="0" borderId="0" xfId="0" applyFont="1" applyBorder="1"/>
    <xf numFmtId="0" fontId="37" fillId="0" borderId="0" xfId="0" applyFont="1" applyBorder="1"/>
    <xf numFmtId="0" fontId="2" fillId="0" borderId="0" xfId="2" applyBorder="1" applyAlignment="1">
      <alignment vertical="top"/>
    </xf>
    <xf numFmtId="0" fontId="0" fillId="0" borderId="0" xfId="0" applyBorder="1" applyAlignment="1">
      <alignment vertical="top"/>
    </xf>
    <xf numFmtId="4" fontId="23" fillId="0" borderId="0" xfId="0" applyNumberFormat="1" applyFont="1" applyBorder="1" applyAlignment="1">
      <alignment horizontal="right"/>
    </xf>
    <xf numFmtId="4" fontId="6" fillId="0" borderId="0" xfId="0" applyNumberFormat="1" applyFont="1" applyBorder="1" applyAlignment="1">
      <alignment horizontal="justify" vertical="top"/>
    </xf>
    <xf numFmtId="0" fontId="19" fillId="0" borderId="0" xfId="0" applyFont="1" applyBorder="1"/>
    <xf numFmtId="0" fontId="23" fillId="0" borderId="0" xfId="0" applyFont="1" applyBorder="1" applyAlignment="1">
      <alignment horizontal="left"/>
    </xf>
    <xf numFmtId="0" fontId="3" fillId="4" borderId="0" xfId="0" applyFont="1" applyFill="1" applyBorder="1" applyAlignment="1">
      <alignment wrapText="1"/>
    </xf>
    <xf numFmtId="0" fontId="0" fillId="0" borderId="0" xfId="0" applyBorder="1" applyAlignment="1">
      <alignment wrapText="1"/>
    </xf>
    <xf numFmtId="0" fontId="23" fillId="0" borderId="0" xfId="0" applyFont="1" applyBorder="1"/>
    <xf numFmtId="0" fontId="22" fillId="0" borderId="0" xfId="0" applyFont="1" applyBorder="1"/>
    <xf numFmtId="0" fontId="2" fillId="0" borderId="0" xfId="33" applyFill="1" applyAlignment="1">
      <alignment horizontal="left" vertical="top" wrapText="1"/>
    </xf>
    <xf numFmtId="0" fontId="39" fillId="0" borderId="0" xfId="32" applyFont="1" applyAlignment="1">
      <alignment horizontal="right" vertical="top"/>
    </xf>
    <xf numFmtId="0" fontId="39" fillId="0" borderId="0" xfId="32" applyFont="1" applyAlignment="1">
      <alignment horizontal="center"/>
    </xf>
    <xf numFmtId="0" fontId="39" fillId="0" borderId="0" xfId="32" applyFont="1"/>
    <xf numFmtId="0" fontId="40" fillId="0" borderId="0" xfId="32" applyFont="1" applyAlignment="1">
      <alignment horizontal="justify" vertical="center"/>
    </xf>
    <xf numFmtId="0" fontId="12" fillId="0" borderId="0" xfId="4" applyFont="1" applyAlignment="1">
      <alignment horizontal="left" vertical="top" wrapText="1"/>
    </xf>
    <xf numFmtId="0" fontId="40" fillId="0" borderId="0" xfId="32" quotePrefix="1" applyFont="1" applyFill="1" applyAlignment="1">
      <alignment horizontal="justify" vertical="center"/>
    </xf>
  </cellXfs>
  <cellStyles count="39">
    <cellStyle name="Comma_SKUPNO" xfId="35" xr:uid="{00000000-0005-0000-0000-000000000000}"/>
    <cellStyle name="Excel Built-in Normal 1" xfId="1" xr:uid="{00000000-0005-0000-0000-000001000000}"/>
    <cellStyle name="Navadno" xfId="0" builtinId="0"/>
    <cellStyle name="Navadno 10" xfId="23" xr:uid="{00000000-0005-0000-0000-000003000000}"/>
    <cellStyle name="Navadno 11" xfId="24" xr:uid="{00000000-0005-0000-0000-000004000000}"/>
    <cellStyle name="Navadno 11 10" xfId="31" xr:uid="{00000000-0005-0000-0000-000005000000}"/>
    <cellStyle name="Navadno 16 2" xfId="32" xr:uid="{00000000-0005-0000-0000-000006000000}"/>
    <cellStyle name="Navadno 2" xfId="2" xr:uid="{00000000-0005-0000-0000-000007000000}"/>
    <cellStyle name="Navadno 2 2 2" xfId="33" xr:uid="{00000000-0005-0000-0000-000008000000}"/>
    <cellStyle name="Navadno 2 3" xfId="3" xr:uid="{00000000-0005-0000-0000-000009000000}"/>
    <cellStyle name="Navadno 2 62" xfId="28" xr:uid="{00000000-0005-0000-0000-00000A000000}"/>
    <cellStyle name="Navadno 3" xfId="4" xr:uid="{00000000-0005-0000-0000-00000B000000}"/>
    <cellStyle name="Navadno 4" xfId="16" xr:uid="{00000000-0005-0000-0000-00000C000000}"/>
    <cellStyle name="Navadno 5" xfId="18" xr:uid="{00000000-0005-0000-0000-00000D000000}"/>
    <cellStyle name="Navadno 59" xfId="27" xr:uid="{00000000-0005-0000-0000-00000E000000}"/>
    <cellStyle name="Navadno 6" xfId="19" xr:uid="{00000000-0005-0000-0000-00000F000000}"/>
    <cellStyle name="Navadno 7" xfId="20" xr:uid="{00000000-0005-0000-0000-000010000000}"/>
    <cellStyle name="Navadno 8" xfId="21" xr:uid="{00000000-0005-0000-0000-000011000000}"/>
    <cellStyle name="Navadno 89" xfId="5" xr:uid="{00000000-0005-0000-0000-000012000000}"/>
    <cellStyle name="Navadno 9" xfId="22" xr:uid="{00000000-0005-0000-0000-000013000000}"/>
    <cellStyle name="Navadno 90" xfId="6" xr:uid="{00000000-0005-0000-0000-000014000000}"/>
    <cellStyle name="Navadno_K 18581_ popis pzi-rekap" xfId="7" xr:uid="{00000000-0005-0000-0000-000015000000}"/>
    <cellStyle name="Navadno_List1" xfId="8" xr:uid="{00000000-0005-0000-0000-000016000000}"/>
    <cellStyle name="Navadno_Popisi - PP Gornja radgona-STROJNE NOVO" xfId="9" xr:uid="{00000000-0005-0000-0000-000017000000}"/>
    <cellStyle name="Navadno_popis-splošno-zun.ured" xfId="30" xr:uid="{00000000-0005-0000-0000-000018000000}"/>
    <cellStyle name="Normal 2" xfId="37" xr:uid="{00000000-0005-0000-0000-000019000000}"/>
    <cellStyle name="Normal_08-010-000105-TP" xfId="34" xr:uid="{00000000-0005-0000-0000-00001A000000}"/>
    <cellStyle name="Normal_Sheet1" xfId="29" xr:uid="{00000000-0005-0000-0000-00001B000000}"/>
    <cellStyle name="Slog 1" xfId="17" xr:uid="{00000000-0005-0000-0000-00001C000000}"/>
    <cellStyle name="Style 1" xfId="38" xr:uid="{00000000-0005-0000-0000-00001D000000}"/>
    <cellStyle name="Valuta" xfId="10" builtinId="4"/>
    <cellStyle name="Valuta 2" xfId="36" xr:uid="{00000000-0005-0000-0000-00001F000000}"/>
    <cellStyle name="Vejica 17" xfId="11" xr:uid="{00000000-0005-0000-0000-000020000000}"/>
    <cellStyle name="Vejica 2 2" xfId="12" xr:uid="{00000000-0005-0000-0000-000021000000}"/>
    <cellStyle name="Vejica 2 2 2" xfId="26" xr:uid="{00000000-0005-0000-0000-000022000000}"/>
    <cellStyle name="Vejica 2 2 3 2" xfId="13" xr:uid="{00000000-0005-0000-0000-000023000000}"/>
    <cellStyle name="Vejica 4 3" xfId="25" xr:uid="{00000000-0005-0000-0000-000024000000}"/>
    <cellStyle name="Vejica_K 18581_ popis pzi-rekap" xfId="14" xr:uid="{00000000-0005-0000-0000-000025000000}"/>
    <cellStyle name="Vejica_popis-splošno-zun.ured" xfId="15" xr:uid="{00000000-0005-0000-0000-00002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xdr:col>
      <xdr:colOff>190500</xdr:colOff>
      <xdr:row>178</xdr:row>
      <xdr:rowOff>0</xdr:rowOff>
    </xdr:from>
    <xdr:ext cx="184731" cy="264560"/>
    <xdr:sp macro="" textlink="">
      <xdr:nvSpPr>
        <xdr:cNvPr id="2" name="PoljeZBesedilom 1">
          <a:extLst>
            <a:ext uri="{FF2B5EF4-FFF2-40B4-BE49-F238E27FC236}">
              <a16:creationId xmlns:a16="http://schemas.microsoft.com/office/drawing/2014/main" id="{EDF1CD87-339D-4216-912D-A7CF8B19A0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 name="PoljeZBesedilom 2">
          <a:extLst>
            <a:ext uri="{FF2B5EF4-FFF2-40B4-BE49-F238E27FC236}">
              <a16:creationId xmlns:a16="http://schemas.microsoft.com/office/drawing/2014/main" id="{23051BE9-24CA-46CA-9BC0-BF28F806D9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 name="PoljeZBesedilom 3">
          <a:extLst>
            <a:ext uri="{FF2B5EF4-FFF2-40B4-BE49-F238E27FC236}">
              <a16:creationId xmlns:a16="http://schemas.microsoft.com/office/drawing/2014/main" id="{01E92440-3C81-4352-8BFC-BC12881F0A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 name="PoljeZBesedilom 4">
          <a:extLst>
            <a:ext uri="{FF2B5EF4-FFF2-40B4-BE49-F238E27FC236}">
              <a16:creationId xmlns:a16="http://schemas.microsoft.com/office/drawing/2014/main" id="{7CC82315-290E-46C4-8DD0-2697B00FBD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 name="PoljeZBesedilom 5">
          <a:extLst>
            <a:ext uri="{FF2B5EF4-FFF2-40B4-BE49-F238E27FC236}">
              <a16:creationId xmlns:a16="http://schemas.microsoft.com/office/drawing/2014/main" id="{880CC7AE-B5BA-4779-9498-FF859F48B8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 name="PoljeZBesedilom 6">
          <a:extLst>
            <a:ext uri="{FF2B5EF4-FFF2-40B4-BE49-F238E27FC236}">
              <a16:creationId xmlns:a16="http://schemas.microsoft.com/office/drawing/2014/main" id="{D9BE9461-1778-45F8-8C66-3B61A43FDC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 name="PoljeZBesedilom 7">
          <a:extLst>
            <a:ext uri="{FF2B5EF4-FFF2-40B4-BE49-F238E27FC236}">
              <a16:creationId xmlns:a16="http://schemas.microsoft.com/office/drawing/2014/main" id="{586D96BF-AADB-4357-AF6D-3E864F71AF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 name="PoljeZBesedilom 8">
          <a:extLst>
            <a:ext uri="{FF2B5EF4-FFF2-40B4-BE49-F238E27FC236}">
              <a16:creationId xmlns:a16="http://schemas.microsoft.com/office/drawing/2014/main" id="{3CBA9B72-1984-4D72-B798-B1FADB8824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 name="PoljeZBesedilom 9">
          <a:extLst>
            <a:ext uri="{FF2B5EF4-FFF2-40B4-BE49-F238E27FC236}">
              <a16:creationId xmlns:a16="http://schemas.microsoft.com/office/drawing/2014/main" id="{9DDF6C5D-456B-4C66-8AF0-6BCDD4758E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 name="PoljeZBesedilom 10">
          <a:extLst>
            <a:ext uri="{FF2B5EF4-FFF2-40B4-BE49-F238E27FC236}">
              <a16:creationId xmlns:a16="http://schemas.microsoft.com/office/drawing/2014/main" id="{3D0E7EF8-A469-4431-9E0B-C025649B28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 name="PoljeZBesedilom 11">
          <a:extLst>
            <a:ext uri="{FF2B5EF4-FFF2-40B4-BE49-F238E27FC236}">
              <a16:creationId xmlns:a16="http://schemas.microsoft.com/office/drawing/2014/main" id="{4D0763B1-8E68-4C3B-B334-89054C5015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 name="PoljeZBesedilom 12">
          <a:extLst>
            <a:ext uri="{FF2B5EF4-FFF2-40B4-BE49-F238E27FC236}">
              <a16:creationId xmlns:a16="http://schemas.microsoft.com/office/drawing/2014/main" id="{B369DBAB-D917-4C8C-9C98-80F23F3497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 name="PoljeZBesedilom 13">
          <a:extLst>
            <a:ext uri="{FF2B5EF4-FFF2-40B4-BE49-F238E27FC236}">
              <a16:creationId xmlns:a16="http://schemas.microsoft.com/office/drawing/2014/main" id="{E01C095C-1479-4DB1-A10D-9C04BB42DC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 name="PoljeZBesedilom 14">
          <a:extLst>
            <a:ext uri="{FF2B5EF4-FFF2-40B4-BE49-F238E27FC236}">
              <a16:creationId xmlns:a16="http://schemas.microsoft.com/office/drawing/2014/main" id="{EA05709F-17E8-4CEC-A22C-7E94B349E4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 name="PoljeZBesedilom 15">
          <a:extLst>
            <a:ext uri="{FF2B5EF4-FFF2-40B4-BE49-F238E27FC236}">
              <a16:creationId xmlns:a16="http://schemas.microsoft.com/office/drawing/2014/main" id="{25659F58-6002-441C-B325-75A5882D2D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 name="PoljeZBesedilom 16">
          <a:extLst>
            <a:ext uri="{FF2B5EF4-FFF2-40B4-BE49-F238E27FC236}">
              <a16:creationId xmlns:a16="http://schemas.microsoft.com/office/drawing/2014/main" id="{9E578843-0700-47C1-8722-E1EFE8491F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 name="PoljeZBesedilom 17">
          <a:extLst>
            <a:ext uri="{FF2B5EF4-FFF2-40B4-BE49-F238E27FC236}">
              <a16:creationId xmlns:a16="http://schemas.microsoft.com/office/drawing/2014/main" id="{519B6B93-49E2-4E27-B711-305DF4EC34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 name="PoljeZBesedilom 18">
          <a:extLst>
            <a:ext uri="{FF2B5EF4-FFF2-40B4-BE49-F238E27FC236}">
              <a16:creationId xmlns:a16="http://schemas.microsoft.com/office/drawing/2014/main" id="{DAB87805-7B3E-41AD-A72F-D0CB20D4F3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 name="PoljeZBesedilom 19">
          <a:extLst>
            <a:ext uri="{FF2B5EF4-FFF2-40B4-BE49-F238E27FC236}">
              <a16:creationId xmlns:a16="http://schemas.microsoft.com/office/drawing/2014/main" id="{CBA29F9F-D39A-411A-BF6B-46B52ED5C7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 name="PoljeZBesedilom 20">
          <a:extLst>
            <a:ext uri="{FF2B5EF4-FFF2-40B4-BE49-F238E27FC236}">
              <a16:creationId xmlns:a16="http://schemas.microsoft.com/office/drawing/2014/main" id="{0759E350-CB49-4BFE-8D62-F938811EEA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 name="PoljeZBesedilom 21">
          <a:extLst>
            <a:ext uri="{FF2B5EF4-FFF2-40B4-BE49-F238E27FC236}">
              <a16:creationId xmlns:a16="http://schemas.microsoft.com/office/drawing/2014/main" id="{FB97DCD4-BF0D-4CDB-BAA4-E7DF4A00A8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 name="PoljeZBesedilom 22">
          <a:extLst>
            <a:ext uri="{FF2B5EF4-FFF2-40B4-BE49-F238E27FC236}">
              <a16:creationId xmlns:a16="http://schemas.microsoft.com/office/drawing/2014/main" id="{E7333341-4B3E-4CCD-853F-3FAAC68307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 name="PoljeZBesedilom 23">
          <a:extLst>
            <a:ext uri="{FF2B5EF4-FFF2-40B4-BE49-F238E27FC236}">
              <a16:creationId xmlns:a16="http://schemas.microsoft.com/office/drawing/2014/main" id="{DA9B7380-4350-4F51-BCF8-A613E29744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 name="PoljeZBesedilom 24">
          <a:extLst>
            <a:ext uri="{FF2B5EF4-FFF2-40B4-BE49-F238E27FC236}">
              <a16:creationId xmlns:a16="http://schemas.microsoft.com/office/drawing/2014/main" id="{E00CA247-6C53-4B16-99E7-6556B96F26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 name="PoljeZBesedilom 25">
          <a:extLst>
            <a:ext uri="{FF2B5EF4-FFF2-40B4-BE49-F238E27FC236}">
              <a16:creationId xmlns:a16="http://schemas.microsoft.com/office/drawing/2014/main" id="{8E9EA4CA-AFDD-41BC-B755-B7220B5EDD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 name="PoljeZBesedilom 26">
          <a:extLst>
            <a:ext uri="{FF2B5EF4-FFF2-40B4-BE49-F238E27FC236}">
              <a16:creationId xmlns:a16="http://schemas.microsoft.com/office/drawing/2014/main" id="{10F11D1D-AE22-445C-AC47-26D56305AD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 name="PoljeZBesedilom 27">
          <a:extLst>
            <a:ext uri="{FF2B5EF4-FFF2-40B4-BE49-F238E27FC236}">
              <a16:creationId xmlns:a16="http://schemas.microsoft.com/office/drawing/2014/main" id="{319A2FF3-B864-4930-B679-88B1531CD1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 name="PoljeZBesedilom 28">
          <a:extLst>
            <a:ext uri="{FF2B5EF4-FFF2-40B4-BE49-F238E27FC236}">
              <a16:creationId xmlns:a16="http://schemas.microsoft.com/office/drawing/2014/main" id="{FAA0299E-5442-48C4-B49A-49C3175B78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 name="PoljeZBesedilom 29">
          <a:extLst>
            <a:ext uri="{FF2B5EF4-FFF2-40B4-BE49-F238E27FC236}">
              <a16:creationId xmlns:a16="http://schemas.microsoft.com/office/drawing/2014/main" id="{EC778204-A92F-4CAB-ABEC-C315B73092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 name="PoljeZBesedilom 30">
          <a:extLst>
            <a:ext uri="{FF2B5EF4-FFF2-40B4-BE49-F238E27FC236}">
              <a16:creationId xmlns:a16="http://schemas.microsoft.com/office/drawing/2014/main" id="{0E7847DC-068A-466D-B914-8E0E9D5062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 name="PoljeZBesedilom 31">
          <a:extLst>
            <a:ext uri="{FF2B5EF4-FFF2-40B4-BE49-F238E27FC236}">
              <a16:creationId xmlns:a16="http://schemas.microsoft.com/office/drawing/2014/main" id="{5F889415-EE13-41C4-8EDC-A510092B6B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 name="PoljeZBesedilom 32">
          <a:extLst>
            <a:ext uri="{FF2B5EF4-FFF2-40B4-BE49-F238E27FC236}">
              <a16:creationId xmlns:a16="http://schemas.microsoft.com/office/drawing/2014/main" id="{4B4E2D49-5E78-45B1-AF1E-0EE3F7F8F3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 name="PoljeZBesedilom 33">
          <a:extLst>
            <a:ext uri="{FF2B5EF4-FFF2-40B4-BE49-F238E27FC236}">
              <a16:creationId xmlns:a16="http://schemas.microsoft.com/office/drawing/2014/main" id="{4468A0EC-DDAA-4A22-A409-5EAA9160DC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 name="PoljeZBesedilom 34">
          <a:extLst>
            <a:ext uri="{FF2B5EF4-FFF2-40B4-BE49-F238E27FC236}">
              <a16:creationId xmlns:a16="http://schemas.microsoft.com/office/drawing/2014/main" id="{C14F6D6E-D9BE-4F71-9181-AF3CE92745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 name="PoljeZBesedilom 35">
          <a:extLst>
            <a:ext uri="{FF2B5EF4-FFF2-40B4-BE49-F238E27FC236}">
              <a16:creationId xmlns:a16="http://schemas.microsoft.com/office/drawing/2014/main" id="{5F5BDF2D-10ED-4485-8D23-22DA8396F2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 name="PoljeZBesedilom 36">
          <a:extLst>
            <a:ext uri="{FF2B5EF4-FFF2-40B4-BE49-F238E27FC236}">
              <a16:creationId xmlns:a16="http://schemas.microsoft.com/office/drawing/2014/main" id="{6FA19980-538C-45D9-A6BC-00B074F33B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 name="PoljeZBesedilom 37">
          <a:extLst>
            <a:ext uri="{FF2B5EF4-FFF2-40B4-BE49-F238E27FC236}">
              <a16:creationId xmlns:a16="http://schemas.microsoft.com/office/drawing/2014/main" id="{8EA3800B-4BB4-40CD-ACF8-3BCD27C805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 name="PoljeZBesedilom 38">
          <a:extLst>
            <a:ext uri="{FF2B5EF4-FFF2-40B4-BE49-F238E27FC236}">
              <a16:creationId xmlns:a16="http://schemas.microsoft.com/office/drawing/2014/main" id="{02D9A089-3A04-4EF6-9429-86DC72DD3C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 name="PoljeZBesedilom 39">
          <a:extLst>
            <a:ext uri="{FF2B5EF4-FFF2-40B4-BE49-F238E27FC236}">
              <a16:creationId xmlns:a16="http://schemas.microsoft.com/office/drawing/2014/main" id="{0DBAFED6-CE02-45B9-822D-4BA5E1C78C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 name="PoljeZBesedilom 40">
          <a:extLst>
            <a:ext uri="{FF2B5EF4-FFF2-40B4-BE49-F238E27FC236}">
              <a16:creationId xmlns:a16="http://schemas.microsoft.com/office/drawing/2014/main" id="{89AE08C5-4D38-458A-9BA4-D78ED669E7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 name="PoljeZBesedilom 41">
          <a:extLst>
            <a:ext uri="{FF2B5EF4-FFF2-40B4-BE49-F238E27FC236}">
              <a16:creationId xmlns:a16="http://schemas.microsoft.com/office/drawing/2014/main" id="{72A94D8B-9E39-44A6-BEBB-3447520041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 name="PoljeZBesedilom 42">
          <a:extLst>
            <a:ext uri="{FF2B5EF4-FFF2-40B4-BE49-F238E27FC236}">
              <a16:creationId xmlns:a16="http://schemas.microsoft.com/office/drawing/2014/main" id="{698159FE-1E0F-4C4C-AD42-0CA979A109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 name="PoljeZBesedilom 43">
          <a:extLst>
            <a:ext uri="{FF2B5EF4-FFF2-40B4-BE49-F238E27FC236}">
              <a16:creationId xmlns:a16="http://schemas.microsoft.com/office/drawing/2014/main" id="{6293F996-0385-4AF5-9DCC-375FF6F4DA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 name="PoljeZBesedilom 44">
          <a:extLst>
            <a:ext uri="{FF2B5EF4-FFF2-40B4-BE49-F238E27FC236}">
              <a16:creationId xmlns:a16="http://schemas.microsoft.com/office/drawing/2014/main" id="{438C8C8E-2925-496D-A807-7F64494C54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 name="PoljeZBesedilom 45">
          <a:extLst>
            <a:ext uri="{FF2B5EF4-FFF2-40B4-BE49-F238E27FC236}">
              <a16:creationId xmlns:a16="http://schemas.microsoft.com/office/drawing/2014/main" id="{9F837D8C-A1F5-4CBF-A2EF-FEBAD78B74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 name="PoljeZBesedilom 46">
          <a:extLst>
            <a:ext uri="{FF2B5EF4-FFF2-40B4-BE49-F238E27FC236}">
              <a16:creationId xmlns:a16="http://schemas.microsoft.com/office/drawing/2014/main" id="{A2294D40-21A3-4870-BB18-D72E33AE6F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 name="PoljeZBesedilom 47">
          <a:extLst>
            <a:ext uri="{FF2B5EF4-FFF2-40B4-BE49-F238E27FC236}">
              <a16:creationId xmlns:a16="http://schemas.microsoft.com/office/drawing/2014/main" id="{AF4F7BD0-AE40-4730-A501-155A59DC2F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 name="PoljeZBesedilom 48">
          <a:extLst>
            <a:ext uri="{FF2B5EF4-FFF2-40B4-BE49-F238E27FC236}">
              <a16:creationId xmlns:a16="http://schemas.microsoft.com/office/drawing/2014/main" id="{A6D9C981-62E0-4C01-80E9-D019EEB4C5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 name="PoljeZBesedilom 49">
          <a:extLst>
            <a:ext uri="{FF2B5EF4-FFF2-40B4-BE49-F238E27FC236}">
              <a16:creationId xmlns:a16="http://schemas.microsoft.com/office/drawing/2014/main" id="{DE3EC3B2-4719-4C86-9973-E49A5A033A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 name="PoljeZBesedilom 50">
          <a:extLst>
            <a:ext uri="{FF2B5EF4-FFF2-40B4-BE49-F238E27FC236}">
              <a16:creationId xmlns:a16="http://schemas.microsoft.com/office/drawing/2014/main" id="{EFE6E293-3AA4-41EF-A385-C2423C3060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 name="PoljeZBesedilom 51">
          <a:extLst>
            <a:ext uri="{FF2B5EF4-FFF2-40B4-BE49-F238E27FC236}">
              <a16:creationId xmlns:a16="http://schemas.microsoft.com/office/drawing/2014/main" id="{A2C18CAA-5054-4259-9D74-1131C7743E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 name="PoljeZBesedilom 52">
          <a:extLst>
            <a:ext uri="{FF2B5EF4-FFF2-40B4-BE49-F238E27FC236}">
              <a16:creationId xmlns:a16="http://schemas.microsoft.com/office/drawing/2014/main" id="{827278A5-ACEA-4169-857B-E884AB3548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 name="PoljeZBesedilom 53">
          <a:extLst>
            <a:ext uri="{FF2B5EF4-FFF2-40B4-BE49-F238E27FC236}">
              <a16:creationId xmlns:a16="http://schemas.microsoft.com/office/drawing/2014/main" id="{7676DEDC-7A17-4EF8-89BD-FB1AFC9E9E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 name="PoljeZBesedilom 54">
          <a:extLst>
            <a:ext uri="{FF2B5EF4-FFF2-40B4-BE49-F238E27FC236}">
              <a16:creationId xmlns:a16="http://schemas.microsoft.com/office/drawing/2014/main" id="{455DF9E2-2C71-4858-8349-1D423DA6AE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 name="PoljeZBesedilom 55">
          <a:extLst>
            <a:ext uri="{FF2B5EF4-FFF2-40B4-BE49-F238E27FC236}">
              <a16:creationId xmlns:a16="http://schemas.microsoft.com/office/drawing/2014/main" id="{49CDDED0-CD01-4900-8A65-226BCABE1D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 name="PoljeZBesedilom 56">
          <a:extLst>
            <a:ext uri="{FF2B5EF4-FFF2-40B4-BE49-F238E27FC236}">
              <a16:creationId xmlns:a16="http://schemas.microsoft.com/office/drawing/2014/main" id="{6157B975-CF0E-4DFD-9FF4-3DEF6CA98B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 name="PoljeZBesedilom 57">
          <a:extLst>
            <a:ext uri="{FF2B5EF4-FFF2-40B4-BE49-F238E27FC236}">
              <a16:creationId xmlns:a16="http://schemas.microsoft.com/office/drawing/2014/main" id="{0D9AA66A-4878-49EB-A657-9A4DDCDB83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 name="PoljeZBesedilom 58">
          <a:extLst>
            <a:ext uri="{FF2B5EF4-FFF2-40B4-BE49-F238E27FC236}">
              <a16:creationId xmlns:a16="http://schemas.microsoft.com/office/drawing/2014/main" id="{35DF105E-0444-4657-8AFB-56ADABC4B6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 name="PoljeZBesedilom 59">
          <a:extLst>
            <a:ext uri="{FF2B5EF4-FFF2-40B4-BE49-F238E27FC236}">
              <a16:creationId xmlns:a16="http://schemas.microsoft.com/office/drawing/2014/main" id="{08354497-BB41-4E2E-B770-DC2A9B1B39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 name="PoljeZBesedilom 60">
          <a:extLst>
            <a:ext uri="{FF2B5EF4-FFF2-40B4-BE49-F238E27FC236}">
              <a16:creationId xmlns:a16="http://schemas.microsoft.com/office/drawing/2014/main" id="{2021BF39-2D05-4A91-8E69-F63EC25F72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 name="PoljeZBesedilom 61">
          <a:extLst>
            <a:ext uri="{FF2B5EF4-FFF2-40B4-BE49-F238E27FC236}">
              <a16:creationId xmlns:a16="http://schemas.microsoft.com/office/drawing/2014/main" id="{BBAC31C1-9D31-42A6-88E7-09D14CFFC5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 name="PoljeZBesedilom 62">
          <a:extLst>
            <a:ext uri="{FF2B5EF4-FFF2-40B4-BE49-F238E27FC236}">
              <a16:creationId xmlns:a16="http://schemas.microsoft.com/office/drawing/2014/main" id="{C0E286CE-C712-400F-854C-3AC61B63B2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 name="PoljeZBesedilom 63">
          <a:extLst>
            <a:ext uri="{FF2B5EF4-FFF2-40B4-BE49-F238E27FC236}">
              <a16:creationId xmlns:a16="http://schemas.microsoft.com/office/drawing/2014/main" id="{B3B673B7-3566-4763-945F-4706523EC0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 name="PoljeZBesedilom 64">
          <a:extLst>
            <a:ext uri="{FF2B5EF4-FFF2-40B4-BE49-F238E27FC236}">
              <a16:creationId xmlns:a16="http://schemas.microsoft.com/office/drawing/2014/main" id="{C9681998-00B0-44DD-815B-BDD058CAEF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 name="PoljeZBesedilom 65">
          <a:extLst>
            <a:ext uri="{FF2B5EF4-FFF2-40B4-BE49-F238E27FC236}">
              <a16:creationId xmlns:a16="http://schemas.microsoft.com/office/drawing/2014/main" id="{4CDF9CEF-430F-472D-A0C1-F1E935FB77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 name="PoljeZBesedilom 66">
          <a:extLst>
            <a:ext uri="{FF2B5EF4-FFF2-40B4-BE49-F238E27FC236}">
              <a16:creationId xmlns:a16="http://schemas.microsoft.com/office/drawing/2014/main" id="{EDABF502-58E2-44CE-B9A6-587A4B15BB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 name="PoljeZBesedilom 67">
          <a:extLst>
            <a:ext uri="{FF2B5EF4-FFF2-40B4-BE49-F238E27FC236}">
              <a16:creationId xmlns:a16="http://schemas.microsoft.com/office/drawing/2014/main" id="{1A3AC4C0-F18E-4DD2-9A42-F2BB9DB80F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 name="PoljeZBesedilom 68">
          <a:extLst>
            <a:ext uri="{FF2B5EF4-FFF2-40B4-BE49-F238E27FC236}">
              <a16:creationId xmlns:a16="http://schemas.microsoft.com/office/drawing/2014/main" id="{EE55FF24-F10B-4C84-A1D1-909BDF4CD0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 name="PoljeZBesedilom 69">
          <a:extLst>
            <a:ext uri="{FF2B5EF4-FFF2-40B4-BE49-F238E27FC236}">
              <a16:creationId xmlns:a16="http://schemas.microsoft.com/office/drawing/2014/main" id="{76E8F59E-AA5E-4BAA-BA44-3263CABD20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 name="PoljeZBesedilom 70">
          <a:extLst>
            <a:ext uri="{FF2B5EF4-FFF2-40B4-BE49-F238E27FC236}">
              <a16:creationId xmlns:a16="http://schemas.microsoft.com/office/drawing/2014/main" id="{DBAE65D4-1401-41E0-B891-17D10EA7BB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 name="PoljeZBesedilom 71">
          <a:extLst>
            <a:ext uri="{FF2B5EF4-FFF2-40B4-BE49-F238E27FC236}">
              <a16:creationId xmlns:a16="http://schemas.microsoft.com/office/drawing/2014/main" id="{80F8B9D9-6844-46E0-955B-D083CF7762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 name="PoljeZBesedilom 72">
          <a:extLst>
            <a:ext uri="{FF2B5EF4-FFF2-40B4-BE49-F238E27FC236}">
              <a16:creationId xmlns:a16="http://schemas.microsoft.com/office/drawing/2014/main" id="{5CBCF45F-17E5-4974-A623-941BD8725F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 name="PoljeZBesedilom 73">
          <a:extLst>
            <a:ext uri="{FF2B5EF4-FFF2-40B4-BE49-F238E27FC236}">
              <a16:creationId xmlns:a16="http://schemas.microsoft.com/office/drawing/2014/main" id="{B8BA368C-1673-49B9-BB53-9786F1AA22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 name="PoljeZBesedilom 74">
          <a:extLst>
            <a:ext uri="{FF2B5EF4-FFF2-40B4-BE49-F238E27FC236}">
              <a16:creationId xmlns:a16="http://schemas.microsoft.com/office/drawing/2014/main" id="{FA235008-E787-4C2A-9FA5-86406EDDF0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 name="PoljeZBesedilom 75">
          <a:extLst>
            <a:ext uri="{FF2B5EF4-FFF2-40B4-BE49-F238E27FC236}">
              <a16:creationId xmlns:a16="http://schemas.microsoft.com/office/drawing/2014/main" id="{3AE4CA5D-142B-4DA1-B42D-FEEA740D3BB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 name="PoljeZBesedilom 76">
          <a:extLst>
            <a:ext uri="{FF2B5EF4-FFF2-40B4-BE49-F238E27FC236}">
              <a16:creationId xmlns:a16="http://schemas.microsoft.com/office/drawing/2014/main" id="{BB405464-C322-4F37-8172-2CBB8BB866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 name="PoljeZBesedilom 77">
          <a:extLst>
            <a:ext uri="{FF2B5EF4-FFF2-40B4-BE49-F238E27FC236}">
              <a16:creationId xmlns:a16="http://schemas.microsoft.com/office/drawing/2014/main" id="{08294FD2-B695-4FE3-B284-B5F56AB571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 name="PoljeZBesedilom 78">
          <a:extLst>
            <a:ext uri="{FF2B5EF4-FFF2-40B4-BE49-F238E27FC236}">
              <a16:creationId xmlns:a16="http://schemas.microsoft.com/office/drawing/2014/main" id="{5A7FC3B1-6010-4C0F-A681-216074C0DC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 name="PoljeZBesedilom 79">
          <a:extLst>
            <a:ext uri="{FF2B5EF4-FFF2-40B4-BE49-F238E27FC236}">
              <a16:creationId xmlns:a16="http://schemas.microsoft.com/office/drawing/2014/main" id="{8A4D5338-AA4B-441E-A1F0-DE83D08D07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 name="PoljeZBesedilom 80">
          <a:extLst>
            <a:ext uri="{FF2B5EF4-FFF2-40B4-BE49-F238E27FC236}">
              <a16:creationId xmlns:a16="http://schemas.microsoft.com/office/drawing/2014/main" id="{FBB8EE74-C4FD-41B8-AEA2-6C8C4C0DD5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 name="PoljeZBesedilom 81">
          <a:extLst>
            <a:ext uri="{FF2B5EF4-FFF2-40B4-BE49-F238E27FC236}">
              <a16:creationId xmlns:a16="http://schemas.microsoft.com/office/drawing/2014/main" id="{9C48438A-2A66-4BF6-A285-D53F72BC40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 name="PoljeZBesedilom 82">
          <a:extLst>
            <a:ext uri="{FF2B5EF4-FFF2-40B4-BE49-F238E27FC236}">
              <a16:creationId xmlns:a16="http://schemas.microsoft.com/office/drawing/2014/main" id="{21C607D3-6F76-4E1A-978E-02FB512CB3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 name="PoljeZBesedilom 83">
          <a:extLst>
            <a:ext uri="{FF2B5EF4-FFF2-40B4-BE49-F238E27FC236}">
              <a16:creationId xmlns:a16="http://schemas.microsoft.com/office/drawing/2014/main" id="{2BD3F938-BA01-48DD-8073-C06947F7E0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 name="PoljeZBesedilom 84">
          <a:extLst>
            <a:ext uri="{FF2B5EF4-FFF2-40B4-BE49-F238E27FC236}">
              <a16:creationId xmlns:a16="http://schemas.microsoft.com/office/drawing/2014/main" id="{919E3408-2851-41AB-B806-C1A38D6F15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 name="PoljeZBesedilom 85">
          <a:extLst>
            <a:ext uri="{FF2B5EF4-FFF2-40B4-BE49-F238E27FC236}">
              <a16:creationId xmlns:a16="http://schemas.microsoft.com/office/drawing/2014/main" id="{75D0AB16-EEB6-486C-B801-3E0BE59EFD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 name="PoljeZBesedilom 86">
          <a:extLst>
            <a:ext uri="{FF2B5EF4-FFF2-40B4-BE49-F238E27FC236}">
              <a16:creationId xmlns:a16="http://schemas.microsoft.com/office/drawing/2014/main" id="{E755440B-0C64-4C99-885D-EE19E30AAD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 name="PoljeZBesedilom 87">
          <a:extLst>
            <a:ext uri="{FF2B5EF4-FFF2-40B4-BE49-F238E27FC236}">
              <a16:creationId xmlns:a16="http://schemas.microsoft.com/office/drawing/2014/main" id="{DC1D738F-D344-4835-AA01-798F14E31E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 name="PoljeZBesedilom 88">
          <a:extLst>
            <a:ext uri="{FF2B5EF4-FFF2-40B4-BE49-F238E27FC236}">
              <a16:creationId xmlns:a16="http://schemas.microsoft.com/office/drawing/2014/main" id="{208058FA-3E9F-436F-B69E-A20D62FC53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 name="PoljeZBesedilom 89">
          <a:extLst>
            <a:ext uri="{FF2B5EF4-FFF2-40B4-BE49-F238E27FC236}">
              <a16:creationId xmlns:a16="http://schemas.microsoft.com/office/drawing/2014/main" id="{6A6BDA11-2A25-41A6-BD1F-BA061E09F6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 name="PoljeZBesedilom 90">
          <a:extLst>
            <a:ext uri="{FF2B5EF4-FFF2-40B4-BE49-F238E27FC236}">
              <a16:creationId xmlns:a16="http://schemas.microsoft.com/office/drawing/2014/main" id="{ADEC55E5-F76E-47E5-BFC2-A2CC6AA926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 name="PoljeZBesedilom 91">
          <a:extLst>
            <a:ext uri="{FF2B5EF4-FFF2-40B4-BE49-F238E27FC236}">
              <a16:creationId xmlns:a16="http://schemas.microsoft.com/office/drawing/2014/main" id="{9D4D905C-429E-4DD6-A303-BF112FAEBB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 name="PoljeZBesedilom 92">
          <a:extLst>
            <a:ext uri="{FF2B5EF4-FFF2-40B4-BE49-F238E27FC236}">
              <a16:creationId xmlns:a16="http://schemas.microsoft.com/office/drawing/2014/main" id="{F2486AA2-4EDB-46A0-A6CE-44DFCF8B40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 name="PoljeZBesedilom 93">
          <a:extLst>
            <a:ext uri="{FF2B5EF4-FFF2-40B4-BE49-F238E27FC236}">
              <a16:creationId xmlns:a16="http://schemas.microsoft.com/office/drawing/2014/main" id="{6C81B4F9-5823-4C1D-884C-54468C98F9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 name="PoljeZBesedilom 94">
          <a:extLst>
            <a:ext uri="{FF2B5EF4-FFF2-40B4-BE49-F238E27FC236}">
              <a16:creationId xmlns:a16="http://schemas.microsoft.com/office/drawing/2014/main" id="{D88F448A-B199-45E3-85C2-4D863EE588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 name="PoljeZBesedilom 95">
          <a:extLst>
            <a:ext uri="{FF2B5EF4-FFF2-40B4-BE49-F238E27FC236}">
              <a16:creationId xmlns:a16="http://schemas.microsoft.com/office/drawing/2014/main" id="{85661AD2-71D8-427C-AD19-3E03501E09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 name="PoljeZBesedilom 96">
          <a:extLst>
            <a:ext uri="{FF2B5EF4-FFF2-40B4-BE49-F238E27FC236}">
              <a16:creationId xmlns:a16="http://schemas.microsoft.com/office/drawing/2014/main" id="{21FF3616-BB4B-45EA-8317-36831D21D1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 name="PoljeZBesedilom 97">
          <a:extLst>
            <a:ext uri="{FF2B5EF4-FFF2-40B4-BE49-F238E27FC236}">
              <a16:creationId xmlns:a16="http://schemas.microsoft.com/office/drawing/2014/main" id="{BD045CF4-A6AA-47E3-8883-CEBEE95284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 name="PoljeZBesedilom 98">
          <a:extLst>
            <a:ext uri="{FF2B5EF4-FFF2-40B4-BE49-F238E27FC236}">
              <a16:creationId xmlns:a16="http://schemas.microsoft.com/office/drawing/2014/main" id="{D8E7942F-5923-4D00-8134-35794CA641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 name="PoljeZBesedilom 99">
          <a:extLst>
            <a:ext uri="{FF2B5EF4-FFF2-40B4-BE49-F238E27FC236}">
              <a16:creationId xmlns:a16="http://schemas.microsoft.com/office/drawing/2014/main" id="{C8C2E226-697E-4039-A4AF-E44DAE5A2A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 name="PoljeZBesedilom 100">
          <a:extLst>
            <a:ext uri="{FF2B5EF4-FFF2-40B4-BE49-F238E27FC236}">
              <a16:creationId xmlns:a16="http://schemas.microsoft.com/office/drawing/2014/main" id="{08CCAE1B-4A87-4559-B44B-CA1A244F82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 name="PoljeZBesedilom 101">
          <a:extLst>
            <a:ext uri="{FF2B5EF4-FFF2-40B4-BE49-F238E27FC236}">
              <a16:creationId xmlns:a16="http://schemas.microsoft.com/office/drawing/2014/main" id="{BB027DA3-5F6B-400E-9B59-E937CB6314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 name="PoljeZBesedilom 102">
          <a:extLst>
            <a:ext uri="{FF2B5EF4-FFF2-40B4-BE49-F238E27FC236}">
              <a16:creationId xmlns:a16="http://schemas.microsoft.com/office/drawing/2014/main" id="{A73185ED-6A29-4503-9EFE-57FBAFE9DE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 name="PoljeZBesedilom 103">
          <a:extLst>
            <a:ext uri="{FF2B5EF4-FFF2-40B4-BE49-F238E27FC236}">
              <a16:creationId xmlns:a16="http://schemas.microsoft.com/office/drawing/2014/main" id="{049671F2-6394-4DCF-9424-0319867A29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 name="PoljeZBesedilom 104">
          <a:extLst>
            <a:ext uri="{FF2B5EF4-FFF2-40B4-BE49-F238E27FC236}">
              <a16:creationId xmlns:a16="http://schemas.microsoft.com/office/drawing/2014/main" id="{D0B89EEA-7EB5-493D-A663-62E28267F0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 name="PoljeZBesedilom 105">
          <a:extLst>
            <a:ext uri="{FF2B5EF4-FFF2-40B4-BE49-F238E27FC236}">
              <a16:creationId xmlns:a16="http://schemas.microsoft.com/office/drawing/2014/main" id="{704CBDA4-7615-4B7E-AE76-8D54B4E6C1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 name="PoljeZBesedilom 106">
          <a:extLst>
            <a:ext uri="{FF2B5EF4-FFF2-40B4-BE49-F238E27FC236}">
              <a16:creationId xmlns:a16="http://schemas.microsoft.com/office/drawing/2014/main" id="{D5CB72B0-F041-4A46-9248-0599204066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 name="PoljeZBesedilom 107">
          <a:extLst>
            <a:ext uri="{FF2B5EF4-FFF2-40B4-BE49-F238E27FC236}">
              <a16:creationId xmlns:a16="http://schemas.microsoft.com/office/drawing/2014/main" id="{446CB30C-3337-402D-9E6A-5CA17B2C4B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 name="PoljeZBesedilom 108">
          <a:extLst>
            <a:ext uri="{FF2B5EF4-FFF2-40B4-BE49-F238E27FC236}">
              <a16:creationId xmlns:a16="http://schemas.microsoft.com/office/drawing/2014/main" id="{D69A2C13-27D1-4F43-A2D8-F815247C6B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 name="PoljeZBesedilom 109">
          <a:extLst>
            <a:ext uri="{FF2B5EF4-FFF2-40B4-BE49-F238E27FC236}">
              <a16:creationId xmlns:a16="http://schemas.microsoft.com/office/drawing/2014/main" id="{80C3EA1F-C475-4ACF-9FFF-24D75DB8BB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 name="PoljeZBesedilom 110">
          <a:extLst>
            <a:ext uri="{FF2B5EF4-FFF2-40B4-BE49-F238E27FC236}">
              <a16:creationId xmlns:a16="http://schemas.microsoft.com/office/drawing/2014/main" id="{D32DE936-5225-4F06-B714-A48A395F27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 name="PoljeZBesedilom 111">
          <a:extLst>
            <a:ext uri="{FF2B5EF4-FFF2-40B4-BE49-F238E27FC236}">
              <a16:creationId xmlns:a16="http://schemas.microsoft.com/office/drawing/2014/main" id="{3952FD73-AB06-4767-8F85-DA24C79C34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 name="PoljeZBesedilom 112">
          <a:extLst>
            <a:ext uri="{FF2B5EF4-FFF2-40B4-BE49-F238E27FC236}">
              <a16:creationId xmlns:a16="http://schemas.microsoft.com/office/drawing/2014/main" id="{7EE27BDE-146A-49BB-A5C3-7D1D8681D2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 name="PoljeZBesedilom 113">
          <a:extLst>
            <a:ext uri="{FF2B5EF4-FFF2-40B4-BE49-F238E27FC236}">
              <a16:creationId xmlns:a16="http://schemas.microsoft.com/office/drawing/2014/main" id="{141E59BD-A3B5-4DA5-870B-5F93AA5E8D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 name="PoljeZBesedilom 114">
          <a:extLst>
            <a:ext uri="{FF2B5EF4-FFF2-40B4-BE49-F238E27FC236}">
              <a16:creationId xmlns:a16="http://schemas.microsoft.com/office/drawing/2014/main" id="{1F74904C-16D4-4589-BCB7-0D33BD1EF5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 name="PoljeZBesedilom 115">
          <a:extLst>
            <a:ext uri="{FF2B5EF4-FFF2-40B4-BE49-F238E27FC236}">
              <a16:creationId xmlns:a16="http://schemas.microsoft.com/office/drawing/2014/main" id="{A4594D1D-6ABE-4CEE-B9F8-975E93CEA5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 name="PoljeZBesedilom 116">
          <a:extLst>
            <a:ext uri="{FF2B5EF4-FFF2-40B4-BE49-F238E27FC236}">
              <a16:creationId xmlns:a16="http://schemas.microsoft.com/office/drawing/2014/main" id="{BD8D683E-11C0-43DC-BF3F-EC162BB713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 name="PoljeZBesedilom 117">
          <a:extLst>
            <a:ext uri="{FF2B5EF4-FFF2-40B4-BE49-F238E27FC236}">
              <a16:creationId xmlns:a16="http://schemas.microsoft.com/office/drawing/2014/main" id="{BE3D79E4-A673-4E49-92FE-186AAE093D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 name="PoljeZBesedilom 118">
          <a:extLst>
            <a:ext uri="{FF2B5EF4-FFF2-40B4-BE49-F238E27FC236}">
              <a16:creationId xmlns:a16="http://schemas.microsoft.com/office/drawing/2014/main" id="{47884DC7-2D25-4D99-9863-DF01A541BE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 name="PoljeZBesedilom 119">
          <a:extLst>
            <a:ext uri="{FF2B5EF4-FFF2-40B4-BE49-F238E27FC236}">
              <a16:creationId xmlns:a16="http://schemas.microsoft.com/office/drawing/2014/main" id="{ACD4B28A-EE95-4562-B8D5-89CB60ED71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 name="PoljeZBesedilom 120">
          <a:extLst>
            <a:ext uri="{FF2B5EF4-FFF2-40B4-BE49-F238E27FC236}">
              <a16:creationId xmlns:a16="http://schemas.microsoft.com/office/drawing/2014/main" id="{CF3B89F2-EF82-4580-A2D0-5FCA34FE72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 name="PoljeZBesedilom 121">
          <a:extLst>
            <a:ext uri="{FF2B5EF4-FFF2-40B4-BE49-F238E27FC236}">
              <a16:creationId xmlns:a16="http://schemas.microsoft.com/office/drawing/2014/main" id="{1E59CF14-FD12-4C52-9FC7-BB5817524D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 name="PoljeZBesedilom 122">
          <a:extLst>
            <a:ext uri="{FF2B5EF4-FFF2-40B4-BE49-F238E27FC236}">
              <a16:creationId xmlns:a16="http://schemas.microsoft.com/office/drawing/2014/main" id="{F8E53A6C-9D92-49F9-84A1-D69C522ACD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 name="PoljeZBesedilom 123">
          <a:extLst>
            <a:ext uri="{FF2B5EF4-FFF2-40B4-BE49-F238E27FC236}">
              <a16:creationId xmlns:a16="http://schemas.microsoft.com/office/drawing/2014/main" id="{574FA334-16DD-4D61-8028-2E90CA9AA5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 name="PoljeZBesedilom 124">
          <a:extLst>
            <a:ext uri="{FF2B5EF4-FFF2-40B4-BE49-F238E27FC236}">
              <a16:creationId xmlns:a16="http://schemas.microsoft.com/office/drawing/2014/main" id="{315B6F77-579C-4903-BE58-83EA46FACA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 name="PoljeZBesedilom 125">
          <a:extLst>
            <a:ext uri="{FF2B5EF4-FFF2-40B4-BE49-F238E27FC236}">
              <a16:creationId xmlns:a16="http://schemas.microsoft.com/office/drawing/2014/main" id="{71801C0E-4ECD-4BF6-A707-FD54FFE9D2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 name="PoljeZBesedilom 126">
          <a:extLst>
            <a:ext uri="{FF2B5EF4-FFF2-40B4-BE49-F238E27FC236}">
              <a16:creationId xmlns:a16="http://schemas.microsoft.com/office/drawing/2014/main" id="{731F774C-53C6-48DD-8182-E3B7A2B45F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 name="PoljeZBesedilom 127">
          <a:extLst>
            <a:ext uri="{FF2B5EF4-FFF2-40B4-BE49-F238E27FC236}">
              <a16:creationId xmlns:a16="http://schemas.microsoft.com/office/drawing/2014/main" id="{10F4C1C3-F60A-4044-BE79-1CB37A23FE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 name="PoljeZBesedilom 128">
          <a:extLst>
            <a:ext uri="{FF2B5EF4-FFF2-40B4-BE49-F238E27FC236}">
              <a16:creationId xmlns:a16="http://schemas.microsoft.com/office/drawing/2014/main" id="{762B2EC6-5A1E-489F-AEE5-4548C80000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 name="PoljeZBesedilom 129">
          <a:extLst>
            <a:ext uri="{FF2B5EF4-FFF2-40B4-BE49-F238E27FC236}">
              <a16:creationId xmlns:a16="http://schemas.microsoft.com/office/drawing/2014/main" id="{0381D70B-2B3F-4B1D-827F-03421E40AC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 name="PoljeZBesedilom 130">
          <a:extLst>
            <a:ext uri="{FF2B5EF4-FFF2-40B4-BE49-F238E27FC236}">
              <a16:creationId xmlns:a16="http://schemas.microsoft.com/office/drawing/2014/main" id="{840451DA-DC52-424C-AAF1-62E9900A8B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 name="PoljeZBesedilom 131">
          <a:extLst>
            <a:ext uri="{FF2B5EF4-FFF2-40B4-BE49-F238E27FC236}">
              <a16:creationId xmlns:a16="http://schemas.microsoft.com/office/drawing/2014/main" id="{7C96EB82-AD9B-4E78-B42A-13871C4443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 name="PoljeZBesedilom 132">
          <a:extLst>
            <a:ext uri="{FF2B5EF4-FFF2-40B4-BE49-F238E27FC236}">
              <a16:creationId xmlns:a16="http://schemas.microsoft.com/office/drawing/2014/main" id="{C9A2CDEB-E3BB-44E6-97B8-B1710624F8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 name="PoljeZBesedilom 133">
          <a:extLst>
            <a:ext uri="{FF2B5EF4-FFF2-40B4-BE49-F238E27FC236}">
              <a16:creationId xmlns:a16="http://schemas.microsoft.com/office/drawing/2014/main" id="{44F10D8A-13B6-464E-B3CE-766BF53D1B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 name="PoljeZBesedilom 134">
          <a:extLst>
            <a:ext uri="{FF2B5EF4-FFF2-40B4-BE49-F238E27FC236}">
              <a16:creationId xmlns:a16="http://schemas.microsoft.com/office/drawing/2014/main" id="{89FB5D3D-05F2-47ED-B500-5C2CD4C21E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 name="PoljeZBesedilom 135">
          <a:extLst>
            <a:ext uri="{FF2B5EF4-FFF2-40B4-BE49-F238E27FC236}">
              <a16:creationId xmlns:a16="http://schemas.microsoft.com/office/drawing/2014/main" id="{2F4BDD21-D809-416C-A689-530A9B26E4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 name="PoljeZBesedilom 136">
          <a:extLst>
            <a:ext uri="{FF2B5EF4-FFF2-40B4-BE49-F238E27FC236}">
              <a16:creationId xmlns:a16="http://schemas.microsoft.com/office/drawing/2014/main" id="{8B248011-3EF8-47BD-B99D-EC04945D8B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 name="PoljeZBesedilom 137">
          <a:extLst>
            <a:ext uri="{FF2B5EF4-FFF2-40B4-BE49-F238E27FC236}">
              <a16:creationId xmlns:a16="http://schemas.microsoft.com/office/drawing/2014/main" id="{97D6DDCE-D11C-4FDC-9BB9-C697B88FFD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 name="PoljeZBesedilom 138">
          <a:extLst>
            <a:ext uri="{FF2B5EF4-FFF2-40B4-BE49-F238E27FC236}">
              <a16:creationId xmlns:a16="http://schemas.microsoft.com/office/drawing/2014/main" id="{9D22CE0B-0D22-4453-8A4E-7862971F1E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 name="PoljeZBesedilom 139">
          <a:extLst>
            <a:ext uri="{FF2B5EF4-FFF2-40B4-BE49-F238E27FC236}">
              <a16:creationId xmlns:a16="http://schemas.microsoft.com/office/drawing/2014/main" id="{34B5C059-E0BD-49B2-AC2F-BFA46F1134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 name="PoljeZBesedilom 140">
          <a:extLst>
            <a:ext uri="{FF2B5EF4-FFF2-40B4-BE49-F238E27FC236}">
              <a16:creationId xmlns:a16="http://schemas.microsoft.com/office/drawing/2014/main" id="{3E7911DD-7494-4821-B23E-76989E5800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 name="PoljeZBesedilom 141">
          <a:extLst>
            <a:ext uri="{FF2B5EF4-FFF2-40B4-BE49-F238E27FC236}">
              <a16:creationId xmlns:a16="http://schemas.microsoft.com/office/drawing/2014/main" id="{554382F6-3ADC-4D6A-BFC8-1711659E55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 name="PoljeZBesedilom 142">
          <a:extLst>
            <a:ext uri="{FF2B5EF4-FFF2-40B4-BE49-F238E27FC236}">
              <a16:creationId xmlns:a16="http://schemas.microsoft.com/office/drawing/2014/main" id="{8B49B7E5-1DD5-4B38-8F94-1B512DC07B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 name="PoljeZBesedilom 143">
          <a:extLst>
            <a:ext uri="{FF2B5EF4-FFF2-40B4-BE49-F238E27FC236}">
              <a16:creationId xmlns:a16="http://schemas.microsoft.com/office/drawing/2014/main" id="{51EAEEAD-B50A-439B-88DE-C302D29C3D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 name="PoljeZBesedilom 144">
          <a:extLst>
            <a:ext uri="{FF2B5EF4-FFF2-40B4-BE49-F238E27FC236}">
              <a16:creationId xmlns:a16="http://schemas.microsoft.com/office/drawing/2014/main" id="{FB1CF142-1891-4B56-986A-A8DCF18C00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 name="PoljeZBesedilom 145">
          <a:extLst>
            <a:ext uri="{FF2B5EF4-FFF2-40B4-BE49-F238E27FC236}">
              <a16:creationId xmlns:a16="http://schemas.microsoft.com/office/drawing/2014/main" id="{96EABB21-14C1-4A76-9A79-AA904CC386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 name="PoljeZBesedilom 146">
          <a:extLst>
            <a:ext uri="{FF2B5EF4-FFF2-40B4-BE49-F238E27FC236}">
              <a16:creationId xmlns:a16="http://schemas.microsoft.com/office/drawing/2014/main" id="{627E6100-901E-4AA6-A02C-1987F97C53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 name="PoljeZBesedilom 147">
          <a:extLst>
            <a:ext uri="{FF2B5EF4-FFF2-40B4-BE49-F238E27FC236}">
              <a16:creationId xmlns:a16="http://schemas.microsoft.com/office/drawing/2014/main" id="{3DB3E855-8ABB-4E4A-A005-C0E3946893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 name="PoljeZBesedilom 148">
          <a:extLst>
            <a:ext uri="{FF2B5EF4-FFF2-40B4-BE49-F238E27FC236}">
              <a16:creationId xmlns:a16="http://schemas.microsoft.com/office/drawing/2014/main" id="{F4A64138-A0D8-4554-94EA-64A3F10215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 name="PoljeZBesedilom 149">
          <a:extLst>
            <a:ext uri="{FF2B5EF4-FFF2-40B4-BE49-F238E27FC236}">
              <a16:creationId xmlns:a16="http://schemas.microsoft.com/office/drawing/2014/main" id="{57292DDB-2295-4C43-9E87-AA2DF48AC3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 name="PoljeZBesedilom 150">
          <a:extLst>
            <a:ext uri="{FF2B5EF4-FFF2-40B4-BE49-F238E27FC236}">
              <a16:creationId xmlns:a16="http://schemas.microsoft.com/office/drawing/2014/main" id="{FE3C3172-B9FD-4F77-973D-27C0D0B2C6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 name="PoljeZBesedilom 151">
          <a:extLst>
            <a:ext uri="{FF2B5EF4-FFF2-40B4-BE49-F238E27FC236}">
              <a16:creationId xmlns:a16="http://schemas.microsoft.com/office/drawing/2014/main" id="{8DD52C47-28E0-44B9-929B-AA09177194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 name="PoljeZBesedilom 152">
          <a:extLst>
            <a:ext uri="{FF2B5EF4-FFF2-40B4-BE49-F238E27FC236}">
              <a16:creationId xmlns:a16="http://schemas.microsoft.com/office/drawing/2014/main" id="{BA800BB7-382D-4566-9587-246DFD32C4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 name="PoljeZBesedilom 153">
          <a:extLst>
            <a:ext uri="{FF2B5EF4-FFF2-40B4-BE49-F238E27FC236}">
              <a16:creationId xmlns:a16="http://schemas.microsoft.com/office/drawing/2014/main" id="{1B4F87D9-5412-4D30-AFD3-F8C762D2E6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 name="PoljeZBesedilom 154">
          <a:extLst>
            <a:ext uri="{FF2B5EF4-FFF2-40B4-BE49-F238E27FC236}">
              <a16:creationId xmlns:a16="http://schemas.microsoft.com/office/drawing/2014/main" id="{3784C725-65E8-4AFF-B885-B665EC36B9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 name="PoljeZBesedilom 155">
          <a:extLst>
            <a:ext uri="{FF2B5EF4-FFF2-40B4-BE49-F238E27FC236}">
              <a16:creationId xmlns:a16="http://schemas.microsoft.com/office/drawing/2014/main" id="{D3EA2598-A533-430A-ACC9-CF593D08AA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 name="PoljeZBesedilom 156">
          <a:extLst>
            <a:ext uri="{FF2B5EF4-FFF2-40B4-BE49-F238E27FC236}">
              <a16:creationId xmlns:a16="http://schemas.microsoft.com/office/drawing/2014/main" id="{9CA7B05B-5BD9-4C7E-88FD-26121F2A7B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 name="PoljeZBesedilom 157">
          <a:extLst>
            <a:ext uri="{FF2B5EF4-FFF2-40B4-BE49-F238E27FC236}">
              <a16:creationId xmlns:a16="http://schemas.microsoft.com/office/drawing/2014/main" id="{A7DC9791-9935-4319-BC6E-3143AA05F6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 name="PoljeZBesedilom 158">
          <a:extLst>
            <a:ext uri="{FF2B5EF4-FFF2-40B4-BE49-F238E27FC236}">
              <a16:creationId xmlns:a16="http://schemas.microsoft.com/office/drawing/2014/main" id="{04912B54-C329-484E-96F1-A509035191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 name="PoljeZBesedilom 159">
          <a:extLst>
            <a:ext uri="{FF2B5EF4-FFF2-40B4-BE49-F238E27FC236}">
              <a16:creationId xmlns:a16="http://schemas.microsoft.com/office/drawing/2014/main" id="{C0654608-4B9F-48EA-9834-688CB53741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 name="PoljeZBesedilom 160">
          <a:extLst>
            <a:ext uri="{FF2B5EF4-FFF2-40B4-BE49-F238E27FC236}">
              <a16:creationId xmlns:a16="http://schemas.microsoft.com/office/drawing/2014/main" id="{0D6F5BF9-60D1-4BCA-9641-72250F74B9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 name="PoljeZBesedilom 161">
          <a:extLst>
            <a:ext uri="{FF2B5EF4-FFF2-40B4-BE49-F238E27FC236}">
              <a16:creationId xmlns:a16="http://schemas.microsoft.com/office/drawing/2014/main" id="{2C368BD0-D207-408E-92B8-68F6FB33EC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 name="PoljeZBesedilom 162">
          <a:extLst>
            <a:ext uri="{FF2B5EF4-FFF2-40B4-BE49-F238E27FC236}">
              <a16:creationId xmlns:a16="http://schemas.microsoft.com/office/drawing/2014/main" id="{6A0361DD-75B4-4F67-8252-A525C864AA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 name="PoljeZBesedilom 163">
          <a:extLst>
            <a:ext uri="{FF2B5EF4-FFF2-40B4-BE49-F238E27FC236}">
              <a16:creationId xmlns:a16="http://schemas.microsoft.com/office/drawing/2014/main" id="{7101BD80-DA1C-42FE-8CB5-F38D863029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 name="PoljeZBesedilom 164">
          <a:extLst>
            <a:ext uri="{FF2B5EF4-FFF2-40B4-BE49-F238E27FC236}">
              <a16:creationId xmlns:a16="http://schemas.microsoft.com/office/drawing/2014/main" id="{F09BCAC2-7780-486D-B41E-4D78B6D839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 name="PoljeZBesedilom 165">
          <a:extLst>
            <a:ext uri="{FF2B5EF4-FFF2-40B4-BE49-F238E27FC236}">
              <a16:creationId xmlns:a16="http://schemas.microsoft.com/office/drawing/2014/main" id="{20526CAD-E609-4F14-92C9-7A46B1EA89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 name="PoljeZBesedilom 166">
          <a:extLst>
            <a:ext uri="{FF2B5EF4-FFF2-40B4-BE49-F238E27FC236}">
              <a16:creationId xmlns:a16="http://schemas.microsoft.com/office/drawing/2014/main" id="{D3F1F1EF-8E87-4448-9C44-095EFB43BE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 name="PoljeZBesedilom 167">
          <a:extLst>
            <a:ext uri="{FF2B5EF4-FFF2-40B4-BE49-F238E27FC236}">
              <a16:creationId xmlns:a16="http://schemas.microsoft.com/office/drawing/2014/main" id="{3966B5A5-8483-44A6-853C-7884C7857B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 name="PoljeZBesedilom 168">
          <a:extLst>
            <a:ext uri="{FF2B5EF4-FFF2-40B4-BE49-F238E27FC236}">
              <a16:creationId xmlns:a16="http://schemas.microsoft.com/office/drawing/2014/main" id="{C22F7002-A171-42AB-BF08-E99CF197DB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 name="PoljeZBesedilom 169">
          <a:extLst>
            <a:ext uri="{FF2B5EF4-FFF2-40B4-BE49-F238E27FC236}">
              <a16:creationId xmlns:a16="http://schemas.microsoft.com/office/drawing/2014/main" id="{AA7E284E-6904-47EA-AEC3-A0D47489F1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 name="PoljeZBesedilom 170">
          <a:extLst>
            <a:ext uri="{FF2B5EF4-FFF2-40B4-BE49-F238E27FC236}">
              <a16:creationId xmlns:a16="http://schemas.microsoft.com/office/drawing/2014/main" id="{50D33FA4-4C41-4249-96DD-1981A666D8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 name="PoljeZBesedilom 171">
          <a:extLst>
            <a:ext uri="{FF2B5EF4-FFF2-40B4-BE49-F238E27FC236}">
              <a16:creationId xmlns:a16="http://schemas.microsoft.com/office/drawing/2014/main" id="{33C60555-33D9-4532-837C-20154BFA50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 name="PoljeZBesedilom 172">
          <a:extLst>
            <a:ext uri="{FF2B5EF4-FFF2-40B4-BE49-F238E27FC236}">
              <a16:creationId xmlns:a16="http://schemas.microsoft.com/office/drawing/2014/main" id="{1AC229E1-C78C-4132-8AD2-65BC88A342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 name="PoljeZBesedilom 173">
          <a:extLst>
            <a:ext uri="{FF2B5EF4-FFF2-40B4-BE49-F238E27FC236}">
              <a16:creationId xmlns:a16="http://schemas.microsoft.com/office/drawing/2014/main" id="{CC643568-9C74-4E19-8448-26C54E5F84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 name="PoljeZBesedilom 174">
          <a:extLst>
            <a:ext uri="{FF2B5EF4-FFF2-40B4-BE49-F238E27FC236}">
              <a16:creationId xmlns:a16="http://schemas.microsoft.com/office/drawing/2014/main" id="{78429AAA-3756-44DC-B081-36426911D8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 name="PoljeZBesedilom 175">
          <a:extLst>
            <a:ext uri="{FF2B5EF4-FFF2-40B4-BE49-F238E27FC236}">
              <a16:creationId xmlns:a16="http://schemas.microsoft.com/office/drawing/2014/main" id="{36AE3560-DF78-4B75-B844-FB7B87EC06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 name="PoljeZBesedilom 176">
          <a:extLst>
            <a:ext uri="{FF2B5EF4-FFF2-40B4-BE49-F238E27FC236}">
              <a16:creationId xmlns:a16="http://schemas.microsoft.com/office/drawing/2014/main" id="{15D74083-EB37-4460-B864-27879C6AEA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 name="PoljeZBesedilom 177">
          <a:extLst>
            <a:ext uri="{FF2B5EF4-FFF2-40B4-BE49-F238E27FC236}">
              <a16:creationId xmlns:a16="http://schemas.microsoft.com/office/drawing/2014/main" id="{EC05CA37-4CE2-4C8D-AAAA-7D7923B6B5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 name="PoljeZBesedilom 178">
          <a:extLst>
            <a:ext uri="{FF2B5EF4-FFF2-40B4-BE49-F238E27FC236}">
              <a16:creationId xmlns:a16="http://schemas.microsoft.com/office/drawing/2014/main" id="{47734F8C-B07F-477A-BA2D-CA31DB9DE9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 name="PoljeZBesedilom 179">
          <a:extLst>
            <a:ext uri="{FF2B5EF4-FFF2-40B4-BE49-F238E27FC236}">
              <a16:creationId xmlns:a16="http://schemas.microsoft.com/office/drawing/2014/main" id="{1FA03EB7-59FA-433B-A38E-3C4E7E7026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 name="PoljeZBesedilom 180">
          <a:extLst>
            <a:ext uri="{FF2B5EF4-FFF2-40B4-BE49-F238E27FC236}">
              <a16:creationId xmlns:a16="http://schemas.microsoft.com/office/drawing/2014/main" id="{0039CD64-8281-461A-BD01-2D0D167969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 name="PoljeZBesedilom 181">
          <a:extLst>
            <a:ext uri="{FF2B5EF4-FFF2-40B4-BE49-F238E27FC236}">
              <a16:creationId xmlns:a16="http://schemas.microsoft.com/office/drawing/2014/main" id="{E8DA6350-1CAA-4E7B-BFFA-7FDDF0E090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 name="PoljeZBesedilom 182">
          <a:extLst>
            <a:ext uri="{FF2B5EF4-FFF2-40B4-BE49-F238E27FC236}">
              <a16:creationId xmlns:a16="http://schemas.microsoft.com/office/drawing/2014/main" id="{E9B5B10F-D161-4EF0-93F7-BE4B4E99D0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 name="PoljeZBesedilom 183">
          <a:extLst>
            <a:ext uri="{FF2B5EF4-FFF2-40B4-BE49-F238E27FC236}">
              <a16:creationId xmlns:a16="http://schemas.microsoft.com/office/drawing/2014/main" id="{2655FAFC-72CC-4C62-9539-C08AAB611D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 name="PoljeZBesedilom 184">
          <a:extLst>
            <a:ext uri="{FF2B5EF4-FFF2-40B4-BE49-F238E27FC236}">
              <a16:creationId xmlns:a16="http://schemas.microsoft.com/office/drawing/2014/main" id="{687D0877-EBC4-4F8D-99D4-E7592A7293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 name="PoljeZBesedilom 185">
          <a:extLst>
            <a:ext uri="{FF2B5EF4-FFF2-40B4-BE49-F238E27FC236}">
              <a16:creationId xmlns:a16="http://schemas.microsoft.com/office/drawing/2014/main" id="{2AF4300D-1121-4823-BC2A-8642A6DCA0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 name="PoljeZBesedilom 186">
          <a:extLst>
            <a:ext uri="{FF2B5EF4-FFF2-40B4-BE49-F238E27FC236}">
              <a16:creationId xmlns:a16="http://schemas.microsoft.com/office/drawing/2014/main" id="{F4D879FB-D19A-41F3-841F-1A08779AE9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 name="PoljeZBesedilom 187">
          <a:extLst>
            <a:ext uri="{FF2B5EF4-FFF2-40B4-BE49-F238E27FC236}">
              <a16:creationId xmlns:a16="http://schemas.microsoft.com/office/drawing/2014/main" id="{39E01C7E-BABA-4BC0-89AF-7DF8FD9725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 name="PoljeZBesedilom 188">
          <a:extLst>
            <a:ext uri="{FF2B5EF4-FFF2-40B4-BE49-F238E27FC236}">
              <a16:creationId xmlns:a16="http://schemas.microsoft.com/office/drawing/2014/main" id="{C6FBEEF4-6AAF-41D7-A7EA-AB57709C99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 name="PoljeZBesedilom 189">
          <a:extLst>
            <a:ext uri="{FF2B5EF4-FFF2-40B4-BE49-F238E27FC236}">
              <a16:creationId xmlns:a16="http://schemas.microsoft.com/office/drawing/2014/main" id="{A4718DE0-AE9D-4508-8277-B299D00A91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 name="PoljeZBesedilom 190">
          <a:extLst>
            <a:ext uri="{FF2B5EF4-FFF2-40B4-BE49-F238E27FC236}">
              <a16:creationId xmlns:a16="http://schemas.microsoft.com/office/drawing/2014/main" id="{810B69AE-98B5-4C76-938C-5F5BE87110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 name="PoljeZBesedilom 191">
          <a:extLst>
            <a:ext uri="{FF2B5EF4-FFF2-40B4-BE49-F238E27FC236}">
              <a16:creationId xmlns:a16="http://schemas.microsoft.com/office/drawing/2014/main" id="{0BEAFEFA-8A21-4F34-88BF-A73372B72D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 name="PoljeZBesedilom 192">
          <a:extLst>
            <a:ext uri="{FF2B5EF4-FFF2-40B4-BE49-F238E27FC236}">
              <a16:creationId xmlns:a16="http://schemas.microsoft.com/office/drawing/2014/main" id="{AD963EFE-8CAF-46A5-96D3-02FC728435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 name="PoljeZBesedilom 193">
          <a:extLst>
            <a:ext uri="{FF2B5EF4-FFF2-40B4-BE49-F238E27FC236}">
              <a16:creationId xmlns:a16="http://schemas.microsoft.com/office/drawing/2014/main" id="{A97C1381-95A6-4386-B5C7-F1787F05B9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 name="PoljeZBesedilom 194">
          <a:extLst>
            <a:ext uri="{FF2B5EF4-FFF2-40B4-BE49-F238E27FC236}">
              <a16:creationId xmlns:a16="http://schemas.microsoft.com/office/drawing/2014/main" id="{8B7CF886-85AB-4DD8-95D9-8FCC77B3C4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 name="PoljeZBesedilom 195">
          <a:extLst>
            <a:ext uri="{FF2B5EF4-FFF2-40B4-BE49-F238E27FC236}">
              <a16:creationId xmlns:a16="http://schemas.microsoft.com/office/drawing/2014/main" id="{A78505AC-A9A1-4734-AD80-0CD2BD7F76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 name="PoljeZBesedilom 196">
          <a:extLst>
            <a:ext uri="{FF2B5EF4-FFF2-40B4-BE49-F238E27FC236}">
              <a16:creationId xmlns:a16="http://schemas.microsoft.com/office/drawing/2014/main" id="{0596908B-671F-4342-AA30-4E898E434B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 name="PoljeZBesedilom 197">
          <a:extLst>
            <a:ext uri="{FF2B5EF4-FFF2-40B4-BE49-F238E27FC236}">
              <a16:creationId xmlns:a16="http://schemas.microsoft.com/office/drawing/2014/main" id="{A3B47264-002D-4EA9-9AAA-A8602A4FD8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 name="PoljeZBesedilom 198">
          <a:extLst>
            <a:ext uri="{FF2B5EF4-FFF2-40B4-BE49-F238E27FC236}">
              <a16:creationId xmlns:a16="http://schemas.microsoft.com/office/drawing/2014/main" id="{E76CE1D7-910A-48D3-8375-9D12F2B1F2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 name="PoljeZBesedilom 199">
          <a:extLst>
            <a:ext uri="{FF2B5EF4-FFF2-40B4-BE49-F238E27FC236}">
              <a16:creationId xmlns:a16="http://schemas.microsoft.com/office/drawing/2014/main" id="{C876C238-CDAF-4C25-853E-5E9D955147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 name="PoljeZBesedilom 200">
          <a:extLst>
            <a:ext uri="{FF2B5EF4-FFF2-40B4-BE49-F238E27FC236}">
              <a16:creationId xmlns:a16="http://schemas.microsoft.com/office/drawing/2014/main" id="{1C1FEB2F-160F-41F0-8198-F25C1D71A3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 name="PoljeZBesedilom 201">
          <a:extLst>
            <a:ext uri="{FF2B5EF4-FFF2-40B4-BE49-F238E27FC236}">
              <a16:creationId xmlns:a16="http://schemas.microsoft.com/office/drawing/2014/main" id="{D4139856-D115-4DBD-9CFC-380903FCB9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 name="PoljeZBesedilom 202">
          <a:extLst>
            <a:ext uri="{FF2B5EF4-FFF2-40B4-BE49-F238E27FC236}">
              <a16:creationId xmlns:a16="http://schemas.microsoft.com/office/drawing/2014/main" id="{1E8D2279-CCD7-43E1-9AAA-F702B61175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 name="PoljeZBesedilom 203">
          <a:extLst>
            <a:ext uri="{FF2B5EF4-FFF2-40B4-BE49-F238E27FC236}">
              <a16:creationId xmlns:a16="http://schemas.microsoft.com/office/drawing/2014/main" id="{9ED03BA2-72FB-4BED-A8CF-1724468010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 name="PoljeZBesedilom 204">
          <a:extLst>
            <a:ext uri="{FF2B5EF4-FFF2-40B4-BE49-F238E27FC236}">
              <a16:creationId xmlns:a16="http://schemas.microsoft.com/office/drawing/2014/main" id="{09C46670-8DDE-4DD3-91D9-234065AE6F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 name="PoljeZBesedilom 205">
          <a:extLst>
            <a:ext uri="{FF2B5EF4-FFF2-40B4-BE49-F238E27FC236}">
              <a16:creationId xmlns:a16="http://schemas.microsoft.com/office/drawing/2014/main" id="{CAC2F053-6140-4FA1-A0B9-E3F060B7DD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 name="PoljeZBesedilom 206">
          <a:extLst>
            <a:ext uri="{FF2B5EF4-FFF2-40B4-BE49-F238E27FC236}">
              <a16:creationId xmlns:a16="http://schemas.microsoft.com/office/drawing/2014/main" id="{9C756504-E163-4752-8CD6-218C4AE38C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 name="PoljeZBesedilom 207">
          <a:extLst>
            <a:ext uri="{FF2B5EF4-FFF2-40B4-BE49-F238E27FC236}">
              <a16:creationId xmlns:a16="http://schemas.microsoft.com/office/drawing/2014/main" id="{C4C03310-13E2-4A6F-AF2A-A9D8A3F6BF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 name="PoljeZBesedilom 208">
          <a:extLst>
            <a:ext uri="{FF2B5EF4-FFF2-40B4-BE49-F238E27FC236}">
              <a16:creationId xmlns:a16="http://schemas.microsoft.com/office/drawing/2014/main" id="{E931D8F9-1F4B-4B3D-B98F-A4FE84CAAA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 name="PoljeZBesedilom 209">
          <a:extLst>
            <a:ext uri="{FF2B5EF4-FFF2-40B4-BE49-F238E27FC236}">
              <a16:creationId xmlns:a16="http://schemas.microsoft.com/office/drawing/2014/main" id="{1E80301A-C8B4-452E-96D4-0F0F310DB9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 name="PoljeZBesedilom 210">
          <a:extLst>
            <a:ext uri="{FF2B5EF4-FFF2-40B4-BE49-F238E27FC236}">
              <a16:creationId xmlns:a16="http://schemas.microsoft.com/office/drawing/2014/main" id="{B9581169-0099-4529-9732-D3F39181AA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 name="PoljeZBesedilom 211">
          <a:extLst>
            <a:ext uri="{FF2B5EF4-FFF2-40B4-BE49-F238E27FC236}">
              <a16:creationId xmlns:a16="http://schemas.microsoft.com/office/drawing/2014/main" id="{CE0B6EC2-D138-49A2-92E2-3E3DA88163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 name="PoljeZBesedilom 212">
          <a:extLst>
            <a:ext uri="{FF2B5EF4-FFF2-40B4-BE49-F238E27FC236}">
              <a16:creationId xmlns:a16="http://schemas.microsoft.com/office/drawing/2014/main" id="{76E0129B-ED7C-4FA2-AB66-5C2A3BDC8C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 name="PoljeZBesedilom 213">
          <a:extLst>
            <a:ext uri="{FF2B5EF4-FFF2-40B4-BE49-F238E27FC236}">
              <a16:creationId xmlns:a16="http://schemas.microsoft.com/office/drawing/2014/main" id="{4D694571-CDFE-4BAF-912E-45B8467F34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 name="PoljeZBesedilom 214">
          <a:extLst>
            <a:ext uri="{FF2B5EF4-FFF2-40B4-BE49-F238E27FC236}">
              <a16:creationId xmlns:a16="http://schemas.microsoft.com/office/drawing/2014/main" id="{3CFAEA9E-5CDE-4C04-9C25-ED224EE095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 name="PoljeZBesedilom 215">
          <a:extLst>
            <a:ext uri="{FF2B5EF4-FFF2-40B4-BE49-F238E27FC236}">
              <a16:creationId xmlns:a16="http://schemas.microsoft.com/office/drawing/2014/main" id="{EA51DE74-EAF3-490C-AC48-CC334E607A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 name="PoljeZBesedilom 216">
          <a:extLst>
            <a:ext uri="{FF2B5EF4-FFF2-40B4-BE49-F238E27FC236}">
              <a16:creationId xmlns:a16="http://schemas.microsoft.com/office/drawing/2014/main" id="{4C1D5ED2-4EC1-4F25-B29C-4B8C617426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 name="PoljeZBesedilom 217">
          <a:extLst>
            <a:ext uri="{FF2B5EF4-FFF2-40B4-BE49-F238E27FC236}">
              <a16:creationId xmlns:a16="http://schemas.microsoft.com/office/drawing/2014/main" id="{43FCCF7C-9BFA-4520-BCC4-B4B9E76231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 name="PoljeZBesedilom 218">
          <a:extLst>
            <a:ext uri="{FF2B5EF4-FFF2-40B4-BE49-F238E27FC236}">
              <a16:creationId xmlns:a16="http://schemas.microsoft.com/office/drawing/2014/main" id="{4C465B7D-F666-4F2E-836A-22E1E0FCDC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 name="PoljeZBesedilom 219">
          <a:extLst>
            <a:ext uri="{FF2B5EF4-FFF2-40B4-BE49-F238E27FC236}">
              <a16:creationId xmlns:a16="http://schemas.microsoft.com/office/drawing/2014/main" id="{6C3BA6F8-B1AC-4A7B-B33B-41D4CC6A4E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 name="PoljeZBesedilom 220">
          <a:extLst>
            <a:ext uri="{FF2B5EF4-FFF2-40B4-BE49-F238E27FC236}">
              <a16:creationId xmlns:a16="http://schemas.microsoft.com/office/drawing/2014/main" id="{E9D6866F-3182-4815-912D-7192C03EE0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 name="PoljeZBesedilom 221">
          <a:extLst>
            <a:ext uri="{FF2B5EF4-FFF2-40B4-BE49-F238E27FC236}">
              <a16:creationId xmlns:a16="http://schemas.microsoft.com/office/drawing/2014/main" id="{136DC008-BF71-4C31-8872-C8732DD319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 name="PoljeZBesedilom 222">
          <a:extLst>
            <a:ext uri="{FF2B5EF4-FFF2-40B4-BE49-F238E27FC236}">
              <a16:creationId xmlns:a16="http://schemas.microsoft.com/office/drawing/2014/main" id="{120C45E2-47D6-411B-BE23-06C20FAE38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 name="PoljeZBesedilom 223">
          <a:extLst>
            <a:ext uri="{FF2B5EF4-FFF2-40B4-BE49-F238E27FC236}">
              <a16:creationId xmlns:a16="http://schemas.microsoft.com/office/drawing/2014/main" id="{BA58BFEE-0738-4EBB-8961-ADBB45DECE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 name="PoljeZBesedilom 224">
          <a:extLst>
            <a:ext uri="{FF2B5EF4-FFF2-40B4-BE49-F238E27FC236}">
              <a16:creationId xmlns:a16="http://schemas.microsoft.com/office/drawing/2014/main" id="{442885C8-1BE5-4E30-9A6E-201A5278D4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 name="PoljeZBesedilom 225">
          <a:extLst>
            <a:ext uri="{FF2B5EF4-FFF2-40B4-BE49-F238E27FC236}">
              <a16:creationId xmlns:a16="http://schemas.microsoft.com/office/drawing/2014/main" id="{59221300-9F85-4103-880A-EA3232DCD6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 name="PoljeZBesedilom 226">
          <a:extLst>
            <a:ext uri="{FF2B5EF4-FFF2-40B4-BE49-F238E27FC236}">
              <a16:creationId xmlns:a16="http://schemas.microsoft.com/office/drawing/2014/main" id="{E1725526-448E-4D5C-A615-0D6DBF0A55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 name="PoljeZBesedilom 227">
          <a:extLst>
            <a:ext uri="{FF2B5EF4-FFF2-40B4-BE49-F238E27FC236}">
              <a16:creationId xmlns:a16="http://schemas.microsoft.com/office/drawing/2014/main" id="{7A0A7D50-93DF-441C-B95C-487D721B76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 name="PoljeZBesedilom 228">
          <a:extLst>
            <a:ext uri="{FF2B5EF4-FFF2-40B4-BE49-F238E27FC236}">
              <a16:creationId xmlns:a16="http://schemas.microsoft.com/office/drawing/2014/main" id="{B954A407-89E0-4A14-BE57-BC3E51B71A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 name="PoljeZBesedilom 229">
          <a:extLst>
            <a:ext uri="{FF2B5EF4-FFF2-40B4-BE49-F238E27FC236}">
              <a16:creationId xmlns:a16="http://schemas.microsoft.com/office/drawing/2014/main" id="{D0133B87-DD68-4B7B-AF57-1CFC68A3FD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 name="PoljeZBesedilom 230">
          <a:extLst>
            <a:ext uri="{FF2B5EF4-FFF2-40B4-BE49-F238E27FC236}">
              <a16:creationId xmlns:a16="http://schemas.microsoft.com/office/drawing/2014/main" id="{7245E1C5-EF12-4BD4-BA54-4F5B778615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 name="PoljeZBesedilom 231">
          <a:extLst>
            <a:ext uri="{FF2B5EF4-FFF2-40B4-BE49-F238E27FC236}">
              <a16:creationId xmlns:a16="http://schemas.microsoft.com/office/drawing/2014/main" id="{3E3544F3-A424-4C42-92A5-D3996A3E65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 name="PoljeZBesedilom 232">
          <a:extLst>
            <a:ext uri="{FF2B5EF4-FFF2-40B4-BE49-F238E27FC236}">
              <a16:creationId xmlns:a16="http://schemas.microsoft.com/office/drawing/2014/main" id="{B0CE7784-8FF5-404B-A3D8-A798F53237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 name="PoljeZBesedilom 233">
          <a:extLst>
            <a:ext uri="{FF2B5EF4-FFF2-40B4-BE49-F238E27FC236}">
              <a16:creationId xmlns:a16="http://schemas.microsoft.com/office/drawing/2014/main" id="{9FD8EA52-264E-47A3-AA07-8CB1A2C438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 name="PoljeZBesedilom 234">
          <a:extLst>
            <a:ext uri="{FF2B5EF4-FFF2-40B4-BE49-F238E27FC236}">
              <a16:creationId xmlns:a16="http://schemas.microsoft.com/office/drawing/2014/main" id="{F548D9F6-64BE-45B1-A0B7-72CA114094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 name="PoljeZBesedilom 235">
          <a:extLst>
            <a:ext uri="{FF2B5EF4-FFF2-40B4-BE49-F238E27FC236}">
              <a16:creationId xmlns:a16="http://schemas.microsoft.com/office/drawing/2014/main" id="{CE80D898-954F-491A-8E1E-1D23956DC3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 name="PoljeZBesedilom 236">
          <a:extLst>
            <a:ext uri="{FF2B5EF4-FFF2-40B4-BE49-F238E27FC236}">
              <a16:creationId xmlns:a16="http://schemas.microsoft.com/office/drawing/2014/main" id="{44A7ABB1-01F2-47AC-A6FD-B552F83C20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 name="PoljeZBesedilom 237">
          <a:extLst>
            <a:ext uri="{FF2B5EF4-FFF2-40B4-BE49-F238E27FC236}">
              <a16:creationId xmlns:a16="http://schemas.microsoft.com/office/drawing/2014/main" id="{318743AE-9645-4B1C-B8C7-29E12955C5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 name="PoljeZBesedilom 238">
          <a:extLst>
            <a:ext uri="{FF2B5EF4-FFF2-40B4-BE49-F238E27FC236}">
              <a16:creationId xmlns:a16="http://schemas.microsoft.com/office/drawing/2014/main" id="{FB39653E-1AA1-436F-B605-9442ACC5F1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 name="PoljeZBesedilom 239">
          <a:extLst>
            <a:ext uri="{FF2B5EF4-FFF2-40B4-BE49-F238E27FC236}">
              <a16:creationId xmlns:a16="http://schemas.microsoft.com/office/drawing/2014/main" id="{3DDC1C93-4B83-490A-8F88-D7DA455A81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 name="PoljeZBesedilom 240">
          <a:extLst>
            <a:ext uri="{FF2B5EF4-FFF2-40B4-BE49-F238E27FC236}">
              <a16:creationId xmlns:a16="http://schemas.microsoft.com/office/drawing/2014/main" id="{72549C49-07FF-4192-8080-B13EA90146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 name="PoljeZBesedilom 241">
          <a:extLst>
            <a:ext uri="{FF2B5EF4-FFF2-40B4-BE49-F238E27FC236}">
              <a16:creationId xmlns:a16="http://schemas.microsoft.com/office/drawing/2014/main" id="{BCE5EFFF-AE16-47A1-9DE4-39066E26E4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 name="PoljeZBesedilom 242">
          <a:extLst>
            <a:ext uri="{FF2B5EF4-FFF2-40B4-BE49-F238E27FC236}">
              <a16:creationId xmlns:a16="http://schemas.microsoft.com/office/drawing/2014/main" id="{1B0A9DBA-E11D-41CC-8ED2-BF19AD5BC2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 name="PoljeZBesedilom 243">
          <a:extLst>
            <a:ext uri="{FF2B5EF4-FFF2-40B4-BE49-F238E27FC236}">
              <a16:creationId xmlns:a16="http://schemas.microsoft.com/office/drawing/2014/main" id="{9FA440E6-5F87-468B-AA5D-F6DDCBEA6F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 name="PoljeZBesedilom 244">
          <a:extLst>
            <a:ext uri="{FF2B5EF4-FFF2-40B4-BE49-F238E27FC236}">
              <a16:creationId xmlns:a16="http://schemas.microsoft.com/office/drawing/2014/main" id="{55B8BCFA-03DA-4156-9FD3-8830A8011E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 name="PoljeZBesedilom 245">
          <a:extLst>
            <a:ext uri="{FF2B5EF4-FFF2-40B4-BE49-F238E27FC236}">
              <a16:creationId xmlns:a16="http://schemas.microsoft.com/office/drawing/2014/main" id="{B324E565-586F-413B-B871-B24CE9B34E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 name="PoljeZBesedilom 246">
          <a:extLst>
            <a:ext uri="{FF2B5EF4-FFF2-40B4-BE49-F238E27FC236}">
              <a16:creationId xmlns:a16="http://schemas.microsoft.com/office/drawing/2014/main" id="{9ABBBE72-24B3-410A-AED4-11F61E915C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 name="PoljeZBesedilom 247">
          <a:extLst>
            <a:ext uri="{FF2B5EF4-FFF2-40B4-BE49-F238E27FC236}">
              <a16:creationId xmlns:a16="http://schemas.microsoft.com/office/drawing/2014/main" id="{6A749F9B-1A79-4856-AD0F-2EE2D0D8AB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 name="PoljeZBesedilom 248">
          <a:extLst>
            <a:ext uri="{FF2B5EF4-FFF2-40B4-BE49-F238E27FC236}">
              <a16:creationId xmlns:a16="http://schemas.microsoft.com/office/drawing/2014/main" id="{FD26A094-548A-4B60-84CB-E8B8254E4A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 name="PoljeZBesedilom 249">
          <a:extLst>
            <a:ext uri="{FF2B5EF4-FFF2-40B4-BE49-F238E27FC236}">
              <a16:creationId xmlns:a16="http://schemas.microsoft.com/office/drawing/2014/main" id="{8C682AFF-59B1-4CB8-992E-A2A18CDC7E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 name="PoljeZBesedilom 250">
          <a:extLst>
            <a:ext uri="{FF2B5EF4-FFF2-40B4-BE49-F238E27FC236}">
              <a16:creationId xmlns:a16="http://schemas.microsoft.com/office/drawing/2014/main" id="{484312F6-3192-46F8-B68B-ECB83C528D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 name="PoljeZBesedilom 251">
          <a:extLst>
            <a:ext uri="{FF2B5EF4-FFF2-40B4-BE49-F238E27FC236}">
              <a16:creationId xmlns:a16="http://schemas.microsoft.com/office/drawing/2014/main" id="{E037A950-4045-406A-8448-E22CE424A6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 name="PoljeZBesedilom 252">
          <a:extLst>
            <a:ext uri="{FF2B5EF4-FFF2-40B4-BE49-F238E27FC236}">
              <a16:creationId xmlns:a16="http://schemas.microsoft.com/office/drawing/2014/main" id="{6927A88A-A244-4DA7-979A-7BA5306637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 name="PoljeZBesedilom 253">
          <a:extLst>
            <a:ext uri="{FF2B5EF4-FFF2-40B4-BE49-F238E27FC236}">
              <a16:creationId xmlns:a16="http://schemas.microsoft.com/office/drawing/2014/main" id="{1C3FE5CF-CFF6-4384-A057-500D37314F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 name="PoljeZBesedilom 254">
          <a:extLst>
            <a:ext uri="{FF2B5EF4-FFF2-40B4-BE49-F238E27FC236}">
              <a16:creationId xmlns:a16="http://schemas.microsoft.com/office/drawing/2014/main" id="{3135BA99-9589-4F7A-866F-AEAF794BFD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 name="PoljeZBesedilom 255">
          <a:extLst>
            <a:ext uri="{FF2B5EF4-FFF2-40B4-BE49-F238E27FC236}">
              <a16:creationId xmlns:a16="http://schemas.microsoft.com/office/drawing/2014/main" id="{0622A219-0917-4D32-A143-2896F9DCC1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 name="PoljeZBesedilom 256">
          <a:extLst>
            <a:ext uri="{FF2B5EF4-FFF2-40B4-BE49-F238E27FC236}">
              <a16:creationId xmlns:a16="http://schemas.microsoft.com/office/drawing/2014/main" id="{7AAB8E3E-EC6D-4520-8A1A-1CD23BAEA5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 name="PoljeZBesedilom 257">
          <a:extLst>
            <a:ext uri="{FF2B5EF4-FFF2-40B4-BE49-F238E27FC236}">
              <a16:creationId xmlns:a16="http://schemas.microsoft.com/office/drawing/2014/main" id="{087C1698-5B89-48C6-BCB1-FFF6DBED1E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 name="PoljeZBesedilom 258">
          <a:extLst>
            <a:ext uri="{FF2B5EF4-FFF2-40B4-BE49-F238E27FC236}">
              <a16:creationId xmlns:a16="http://schemas.microsoft.com/office/drawing/2014/main" id="{24CD0117-5A1F-44BB-A208-A8ACC02275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 name="PoljeZBesedilom 259">
          <a:extLst>
            <a:ext uri="{FF2B5EF4-FFF2-40B4-BE49-F238E27FC236}">
              <a16:creationId xmlns:a16="http://schemas.microsoft.com/office/drawing/2014/main" id="{950EBE27-A070-4AE3-B955-748922E6B8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 name="PoljeZBesedilom 260">
          <a:extLst>
            <a:ext uri="{FF2B5EF4-FFF2-40B4-BE49-F238E27FC236}">
              <a16:creationId xmlns:a16="http://schemas.microsoft.com/office/drawing/2014/main" id="{53F90328-BCF3-4080-BDAC-E99FE73600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 name="PoljeZBesedilom 261">
          <a:extLst>
            <a:ext uri="{FF2B5EF4-FFF2-40B4-BE49-F238E27FC236}">
              <a16:creationId xmlns:a16="http://schemas.microsoft.com/office/drawing/2014/main" id="{6DFB9D43-45B3-4CBF-AC3D-F9A6FEC9B0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 name="PoljeZBesedilom 262">
          <a:extLst>
            <a:ext uri="{FF2B5EF4-FFF2-40B4-BE49-F238E27FC236}">
              <a16:creationId xmlns:a16="http://schemas.microsoft.com/office/drawing/2014/main" id="{ACBDB73D-BAED-42CE-B8AC-FD91AFC8E4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 name="PoljeZBesedilom 263">
          <a:extLst>
            <a:ext uri="{FF2B5EF4-FFF2-40B4-BE49-F238E27FC236}">
              <a16:creationId xmlns:a16="http://schemas.microsoft.com/office/drawing/2014/main" id="{0B8B501E-EF99-48DB-99EE-07FC61AD87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 name="PoljeZBesedilom 264">
          <a:extLst>
            <a:ext uri="{FF2B5EF4-FFF2-40B4-BE49-F238E27FC236}">
              <a16:creationId xmlns:a16="http://schemas.microsoft.com/office/drawing/2014/main" id="{8310AD2A-7981-4726-8B58-7D29EBB9AD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 name="PoljeZBesedilom 265">
          <a:extLst>
            <a:ext uri="{FF2B5EF4-FFF2-40B4-BE49-F238E27FC236}">
              <a16:creationId xmlns:a16="http://schemas.microsoft.com/office/drawing/2014/main" id="{E926A818-D61B-4588-AC85-AA766F7E4D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 name="PoljeZBesedilom 266">
          <a:extLst>
            <a:ext uri="{FF2B5EF4-FFF2-40B4-BE49-F238E27FC236}">
              <a16:creationId xmlns:a16="http://schemas.microsoft.com/office/drawing/2014/main" id="{3786F11C-421C-4C26-86AC-1FC806EEDF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 name="PoljeZBesedilom 267">
          <a:extLst>
            <a:ext uri="{FF2B5EF4-FFF2-40B4-BE49-F238E27FC236}">
              <a16:creationId xmlns:a16="http://schemas.microsoft.com/office/drawing/2014/main" id="{283415C6-12C3-4CA0-B715-F613A99F62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 name="PoljeZBesedilom 268">
          <a:extLst>
            <a:ext uri="{FF2B5EF4-FFF2-40B4-BE49-F238E27FC236}">
              <a16:creationId xmlns:a16="http://schemas.microsoft.com/office/drawing/2014/main" id="{E7E1A7B5-F628-44D9-A853-673B44BB18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 name="PoljeZBesedilom 269">
          <a:extLst>
            <a:ext uri="{FF2B5EF4-FFF2-40B4-BE49-F238E27FC236}">
              <a16:creationId xmlns:a16="http://schemas.microsoft.com/office/drawing/2014/main" id="{C1ACE9B7-F97F-4B25-9B64-575F823B1D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 name="PoljeZBesedilom 270">
          <a:extLst>
            <a:ext uri="{FF2B5EF4-FFF2-40B4-BE49-F238E27FC236}">
              <a16:creationId xmlns:a16="http://schemas.microsoft.com/office/drawing/2014/main" id="{7EEC632B-3FA7-4515-ADFF-67B0300F28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 name="PoljeZBesedilom 271">
          <a:extLst>
            <a:ext uri="{FF2B5EF4-FFF2-40B4-BE49-F238E27FC236}">
              <a16:creationId xmlns:a16="http://schemas.microsoft.com/office/drawing/2014/main" id="{B54DBECD-4D12-4165-A0EF-11F34CDCB7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 name="PoljeZBesedilom 272">
          <a:extLst>
            <a:ext uri="{FF2B5EF4-FFF2-40B4-BE49-F238E27FC236}">
              <a16:creationId xmlns:a16="http://schemas.microsoft.com/office/drawing/2014/main" id="{6665F6CA-248F-4CE3-80F6-8EDC4E3A3F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 name="PoljeZBesedilom 273">
          <a:extLst>
            <a:ext uri="{FF2B5EF4-FFF2-40B4-BE49-F238E27FC236}">
              <a16:creationId xmlns:a16="http://schemas.microsoft.com/office/drawing/2014/main" id="{716FCAF7-D732-4598-84C5-B81EC3E93D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 name="PoljeZBesedilom 274">
          <a:extLst>
            <a:ext uri="{FF2B5EF4-FFF2-40B4-BE49-F238E27FC236}">
              <a16:creationId xmlns:a16="http://schemas.microsoft.com/office/drawing/2014/main" id="{BD922E96-047F-4BC6-AC87-6F12BE96A5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 name="PoljeZBesedilom 275">
          <a:extLst>
            <a:ext uri="{FF2B5EF4-FFF2-40B4-BE49-F238E27FC236}">
              <a16:creationId xmlns:a16="http://schemas.microsoft.com/office/drawing/2014/main" id="{A5E8FA1B-1780-4B72-B13E-4FB87AC3E5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 name="PoljeZBesedilom 276">
          <a:extLst>
            <a:ext uri="{FF2B5EF4-FFF2-40B4-BE49-F238E27FC236}">
              <a16:creationId xmlns:a16="http://schemas.microsoft.com/office/drawing/2014/main" id="{D053E860-2EFB-47B0-BC01-D50B9C18B6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 name="PoljeZBesedilom 277">
          <a:extLst>
            <a:ext uri="{FF2B5EF4-FFF2-40B4-BE49-F238E27FC236}">
              <a16:creationId xmlns:a16="http://schemas.microsoft.com/office/drawing/2014/main" id="{8348677F-54D5-4577-A444-753831D635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 name="PoljeZBesedilom 278">
          <a:extLst>
            <a:ext uri="{FF2B5EF4-FFF2-40B4-BE49-F238E27FC236}">
              <a16:creationId xmlns:a16="http://schemas.microsoft.com/office/drawing/2014/main" id="{8DF72332-D940-4A0A-B57A-81282DDD18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 name="PoljeZBesedilom 279">
          <a:extLst>
            <a:ext uri="{FF2B5EF4-FFF2-40B4-BE49-F238E27FC236}">
              <a16:creationId xmlns:a16="http://schemas.microsoft.com/office/drawing/2014/main" id="{18814865-110D-4824-8BCD-F5FEDDFB0D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 name="PoljeZBesedilom 280">
          <a:extLst>
            <a:ext uri="{FF2B5EF4-FFF2-40B4-BE49-F238E27FC236}">
              <a16:creationId xmlns:a16="http://schemas.microsoft.com/office/drawing/2014/main" id="{AA5DE5D7-9567-4DDD-B694-5B84BFF00D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 name="PoljeZBesedilom 281">
          <a:extLst>
            <a:ext uri="{FF2B5EF4-FFF2-40B4-BE49-F238E27FC236}">
              <a16:creationId xmlns:a16="http://schemas.microsoft.com/office/drawing/2014/main" id="{1F63AF1E-1DAC-44A2-B86B-3AB2DEF903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 name="PoljeZBesedilom 282">
          <a:extLst>
            <a:ext uri="{FF2B5EF4-FFF2-40B4-BE49-F238E27FC236}">
              <a16:creationId xmlns:a16="http://schemas.microsoft.com/office/drawing/2014/main" id="{28B3BF00-F1E4-4B6C-A842-25A0B4F9A6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4" name="PoljeZBesedilom 1">
          <a:extLst>
            <a:ext uri="{FF2B5EF4-FFF2-40B4-BE49-F238E27FC236}">
              <a16:creationId xmlns:a16="http://schemas.microsoft.com/office/drawing/2014/main" id="{6ED89E0D-4CC1-47D2-9957-DD2A549117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5" name="PoljeZBesedilom 2">
          <a:extLst>
            <a:ext uri="{FF2B5EF4-FFF2-40B4-BE49-F238E27FC236}">
              <a16:creationId xmlns:a16="http://schemas.microsoft.com/office/drawing/2014/main" id="{A55D2ED4-8DC1-453D-A826-AE3D8FEDDE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6" name="PoljeZBesedilom 1">
          <a:extLst>
            <a:ext uri="{FF2B5EF4-FFF2-40B4-BE49-F238E27FC236}">
              <a16:creationId xmlns:a16="http://schemas.microsoft.com/office/drawing/2014/main" id="{4A2271D8-F77F-47FE-BD8E-E7A32D8BAB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7" name="PoljeZBesedilom 2">
          <a:extLst>
            <a:ext uri="{FF2B5EF4-FFF2-40B4-BE49-F238E27FC236}">
              <a16:creationId xmlns:a16="http://schemas.microsoft.com/office/drawing/2014/main" id="{9EF4C64C-09C0-4A87-B964-CC00D05C5B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8" name="PoljeZBesedilom 3">
          <a:extLst>
            <a:ext uri="{FF2B5EF4-FFF2-40B4-BE49-F238E27FC236}">
              <a16:creationId xmlns:a16="http://schemas.microsoft.com/office/drawing/2014/main" id="{56BBA711-8B82-429A-8DA8-C95C66E7A1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9" name="PoljeZBesedilom 4">
          <a:extLst>
            <a:ext uri="{FF2B5EF4-FFF2-40B4-BE49-F238E27FC236}">
              <a16:creationId xmlns:a16="http://schemas.microsoft.com/office/drawing/2014/main" id="{382295AE-E8F4-4559-AA39-E5B1AC7D2A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0" name="PoljeZBesedilom 5">
          <a:extLst>
            <a:ext uri="{FF2B5EF4-FFF2-40B4-BE49-F238E27FC236}">
              <a16:creationId xmlns:a16="http://schemas.microsoft.com/office/drawing/2014/main" id="{F0571906-DCCD-4F93-ABFF-6DC5CA02DF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1" name="PoljeZBesedilom 6">
          <a:extLst>
            <a:ext uri="{FF2B5EF4-FFF2-40B4-BE49-F238E27FC236}">
              <a16:creationId xmlns:a16="http://schemas.microsoft.com/office/drawing/2014/main" id="{B91C2594-87E8-477A-9B38-87D2CC8707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2" name="PoljeZBesedilom 7">
          <a:extLst>
            <a:ext uri="{FF2B5EF4-FFF2-40B4-BE49-F238E27FC236}">
              <a16:creationId xmlns:a16="http://schemas.microsoft.com/office/drawing/2014/main" id="{F084B09C-0F70-484B-BD2E-B1A23E7AE3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3" name="PoljeZBesedilom 8">
          <a:extLst>
            <a:ext uri="{FF2B5EF4-FFF2-40B4-BE49-F238E27FC236}">
              <a16:creationId xmlns:a16="http://schemas.microsoft.com/office/drawing/2014/main" id="{5EF7AF06-4145-44D4-A1BF-6A1B73148B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4" name="PoljeZBesedilom 9">
          <a:extLst>
            <a:ext uri="{FF2B5EF4-FFF2-40B4-BE49-F238E27FC236}">
              <a16:creationId xmlns:a16="http://schemas.microsoft.com/office/drawing/2014/main" id="{F25B00B6-B4E6-475E-8A6B-E643230F88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5" name="PoljeZBesedilom 10">
          <a:extLst>
            <a:ext uri="{FF2B5EF4-FFF2-40B4-BE49-F238E27FC236}">
              <a16:creationId xmlns:a16="http://schemas.microsoft.com/office/drawing/2014/main" id="{8C53062D-4C30-4112-8A37-F80C526B62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6" name="PoljeZBesedilom 11">
          <a:extLst>
            <a:ext uri="{FF2B5EF4-FFF2-40B4-BE49-F238E27FC236}">
              <a16:creationId xmlns:a16="http://schemas.microsoft.com/office/drawing/2014/main" id="{98C360FA-220A-44DB-8EFB-B39B93506A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7" name="PoljeZBesedilom 12">
          <a:extLst>
            <a:ext uri="{FF2B5EF4-FFF2-40B4-BE49-F238E27FC236}">
              <a16:creationId xmlns:a16="http://schemas.microsoft.com/office/drawing/2014/main" id="{F703FE7D-13DA-455A-8BC7-13809DB7A4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8" name="PoljeZBesedilom 13">
          <a:extLst>
            <a:ext uri="{FF2B5EF4-FFF2-40B4-BE49-F238E27FC236}">
              <a16:creationId xmlns:a16="http://schemas.microsoft.com/office/drawing/2014/main" id="{5697593A-979C-459D-AFDF-B0677DFCC1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99" name="PoljeZBesedilom 14">
          <a:extLst>
            <a:ext uri="{FF2B5EF4-FFF2-40B4-BE49-F238E27FC236}">
              <a16:creationId xmlns:a16="http://schemas.microsoft.com/office/drawing/2014/main" id="{0AFE9413-B807-4930-98D9-4E692C92C0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0" name="PoljeZBesedilom 15">
          <a:extLst>
            <a:ext uri="{FF2B5EF4-FFF2-40B4-BE49-F238E27FC236}">
              <a16:creationId xmlns:a16="http://schemas.microsoft.com/office/drawing/2014/main" id="{AE6ED960-9E27-47C1-B6BC-76FA2BC55C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1" name="PoljeZBesedilom 16">
          <a:extLst>
            <a:ext uri="{FF2B5EF4-FFF2-40B4-BE49-F238E27FC236}">
              <a16:creationId xmlns:a16="http://schemas.microsoft.com/office/drawing/2014/main" id="{5497CC93-E435-4163-B3C8-EA2C9409A2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2" name="PoljeZBesedilom 17">
          <a:extLst>
            <a:ext uri="{FF2B5EF4-FFF2-40B4-BE49-F238E27FC236}">
              <a16:creationId xmlns:a16="http://schemas.microsoft.com/office/drawing/2014/main" id="{7731E8B4-C59E-4222-BDD6-C73E659AC7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3" name="PoljeZBesedilom 18">
          <a:extLst>
            <a:ext uri="{FF2B5EF4-FFF2-40B4-BE49-F238E27FC236}">
              <a16:creationId xmlns:a16="http://schemas.microsoft.com/office/drawing/2014/main" id="{8AE8325A-8293-45F7-B716-86274ED023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4" name="PoljeZBesedilom 19">
          <a:extLst>
            <a:ext uri="{FF2B5EF4-FFF2-40B4-BE49-F238E27FC236}">
              <a16:creationId xmlns:a16="http://schemas.microsoft.com/office/drawing/2014/main" id="{BB609FBD-06D4-4FFF-A42C-3B17E3F872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5" name="PoljeZBesedilom 20">
          <a:extLst>
            <a:ext uri="{FF2B5EF4-FFF2-40B4-BE49-F238E27FC236}">
              <a16:creationId xmlns:a16="http://schemas.microsoft.com/office/drawing/2014/main" id="{41121C56-A7B0-4E73-9046-EA178FB079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6" name="PoljeZBesedilom 21">
          <a:extLst>
            <a:ext uri="{FF2B5EF4-FFF2-40B4-BE49-F238E27FC236}">
              <a16:creationId xmlns:a16="http://schemas.microsoft.com/office/drawing/2014/main" id="{13A3DEF0-74DD-42E7-929B-1668AFBB15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7" name="PoljeZBesedilom 22">
          <a:extLst>
            <a:ext uri="{FF2B5EF4-FFF2-40B4-BE49-F238E27FC236}">
              <a16:creationId xmlns:a16="http://schemas.microsoft.com/office/drawing/2014/main" id="{52CE9690-6B1E-4913-A34D-B2B7FC3137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8" name="PoljeZBesedilom 23">
          <a:extLst>
            <a:ext uri="{FF2B5EF4-FFF2-40B4-BE49-F238E27FC236}">
              <a16:creationId xmlns:a16="http://schemas.microsoft.com/office/drawing/2014/main" id="{53FFB416-A32A-4A7B-89F7-B6AED15A29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09" name="PoljeZBesedilom 24">
          <a:extLst>
            <a:ext uri="{FF2B5EF4-FFF2-40B4-BE49-F238E27FC236}">
              <a16:creationId xmlns:a16="http://schemas.microsoft.com/office/drawing/2014/main" id="{CA482C4B-5FA8-4630-8087-302D9165B4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0" name="PoljeZBesedilom 25">
          <a:extLst>
            <a:ext uri="{FF2B5EF4-FFF2-40B4-BE49-F238E27FC236}">
              <a16:creationId xmlns:a16="http://schemas.microsoft.com/office/drawing/2014/main" id="{32C25163-30E4-41B1-AABE-EFB5B82FF5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1" name="PoljeZBesedilom 26">
          <a:extLst>
            <a:ext uri="{FF2B5EF4-FFF2-40B4-BE49-F238E27FC236}">
              <a16:creationId xmlns:a16="http://schemas.microsoft.com/office/drawing/2014/main" id="{F108C9BB-E5ED-4D94-83F4-45154F4FAD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2" name="PoljeZBesedilom 27">
          <a:extLst>
            <a:ext uri="{FF2B5EF4-FFF2-40B4-BE49-F238E27FC236}">
              <a16:creationId xmlns:a16="http://schemas.microsoft.com/office/drawing/2014/main" id="{7A5A6A59-D4E4-448B-B4A4-5D609040EB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3" name="PoljeZBesedilom 28">
          <a:extLst>
            <a:ext uri="{FF2B5EF4-FFF2-40B4-BE49-F238E27FC236}">
              <a16:creationId xmlns:a16="http://schemas.microsoft.com/office/drawing/2014/main" id="{C2E45DB6-9BDF-44CB-8A35-1ABDB415E0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4" name="PoljeZBesedilom 29">
          <a:extLst>
            <a:ext uri="{FF2B5EF4-FFF2-40B4-BE49-F238E27FC236}">
              <a16:creationId xmlns:a16="http://schemas.microsoft.com/office/drawing/2014/main" id="{AC597482-E571-4974-8250-6C59AA9966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5" name="PoljeZBesedilom 30">
          <a:extLst>
            <a:ext uri="{FF2B5EF4-FFF2-40B4-BE49-F238E27FC236}">
              <a16:creationId xmlns:a16="http://schemas.microsoft.com/office/drawing/2014/main" id="{05810B49-6BCE-4A08-82AC-F19CEACC12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6" name="PoljeZBesedilom 31">
          <a:extLst>
            <a:ext uri="{FF2B5EF4-FFF2-40B4-BE49-F238E27FC236}">
              <a16:creationId xmlns:a16="http://schemas.microsoft.com/office/drawing/2014/main" id="{6E178CE6-3426-48B9-A204-2339B51D6D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7" name="PoljeZBesedilom 32">
          <a:extLst>
            <a:ext uri="{FF2B5EF4-FFF2-40B4-BE49-F238E27FC236}">
              <a16:creationId xmlns:a16="http://schemas.microsoft.com/office/drawing/2014/main" id="{5C8CD6CA-C6EF-46E3-A084-138B377AB4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8" name="PoljeZBesedilom 33">
          <a:extLst>
            <a:ext uri="{FF2B5EF4-FFF2-40B4-BE49-F238E27FC236}">
              <a16:creationId xmlns:a16="http://schemas.microsoft.com/office/drawing/2014/main" id="{40BDE937-78D9-40AE-9AD6-6ACC58BEB1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19" name="PoljeZBesedilom 34">
          <a:extLst>
            <a:ext uri="{FF2B5EF4-FFF2-40B4-BE49-F238E27FC236}">
              <a16:creationId xmlns:a16="http://schemas.microsoft.com/office/drawing/2014/main" id="{D389CC1B-BC96-425B-88CC-938D065D5A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0" name="PoljeZBesedilom 35">
          <a:extLst>
            <a:ext uri="{FF2B5EF4-FFF2-40B4-BE49-F238E27FC236}">
              <a16:creationId xmlns:a16="http://schemas.microsoft.com/office/drawing/2014/main" id="{CC798576-046C-4989-B74A-AAFB9B55E7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1" name="PoljeZBesedilom 36">
          <a:extLst>
            <a:ext uri="{FF2B5EF4-FFF2-40B4-BE49-F238E27FC236}">
              <a16:creationId xmlns:a16="http://schemas.microsoft.com/office/drawing/2014/main" id="{B03FB981-F046-457D-81F3-6BFCD3A809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2" name="PoljeZBesedilom 37">
          <a:extLst>
            <a:ext uri="{FF2B5EF4-FFF2-40B4-BE49-F238E27FC236}">
              <a16:creationId xmlns:a16="http://schemas.microsoft.com/office/drawing/2014/main" id="{F55B574D-ABD2-4218-95AA-9F3E76141F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3" name="PoljeZBesedilom 38">
          <a:extLst>
            <a:ext uri="{FF2B5EF4-FFF2-40B4-BE49-F238E27FC236}">
              <a16:creationId xmlns:a16="http://schemas.microsoft.com/office/drawing/2014/main" id="{97C5F3F3-D83B-4531-84A0-A3D1E33354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4" name="PoljeZBesedilom 39">
          <a:extLst>
            <a:ext uri="{FF2B5EF4-FFF2-40B4-BE49-F238E27FC236}">
              <a16:creationId xmlns:a16="http://schemas.microsoft.com/office/drawing/2014/main" id="{185F4DB0-C00F-43DD-8A4A-2630CEBC9D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5" name="PoljeZBesedilom 40">
          <a:extLst>
            <a:ext uri="{FF2B5EF4-FFF2-40B4-BE49-F238E27FC236}">
              <a16:creationId xmlns:a16="http://schemas.microsoft.com/office/drawing/2014/main" id="{9E61BFCE-C777-4129-8F0C-C455F60641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6" name="PoljeZBesedilom 41">
          <a:extLst>
            <a:ext uri="{FF2B5EF4-FFF2-40B4-BE49-F238E27FC236}">
              <a16:creationId xmlns:a16="http://schemas.microsoft.com/office/drawing/2014/main" id="{B83D0EF9-D519-409D-8D4D-C02405FDE1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7" name="PoljeZBesedilom 42">
          <a:extLst>
            <a:ext uri="{FF2B5EF4-FFF2-40B4-BE49-F238E27FC236}">
              <a16:creationId xmlns:a16="http://schemas.microsoft.com/office/drawing/2014/main" id="{E49BF2A8-9D78-4A14-9FB4-6D3CDC6759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8" name="PoljeZBesedilom 43">
          <a:extLst>
            <a:ext uri="{FF2B5EF4-FFF2-40B4-BE49-F238E27FC236}">
              <a16:creationId xmlns:a16="http://schemas.microsoft.com/office/drawing/2014/main" id="{12286967-4F4C-4FA8-BDBC-996482F5FB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29" name="PoljeZBesedilom 44">
          <a:extLst>
            <a:ext uri="{FF2B5EF4-FFF2-40B4-BE49-F238E27FC236}">
              <a16:creationId xmlns:a16="http://schemas.microsoft.com/office/drawing/2014/main" id="{BD9ABAD5-1E9C-472C-BD29-79272AE652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0" name="PoljeZBesedilom 45">
          <a:extLst>
            <a:ext uri="{FF2B5EF4-FFF2-40B4-BE49-F238E27FC236}">
              <a16:creationId xmlns:a16="http://schemas.microsoft.com/office/drawing/2014/main" id="{C63B42BB-0401-4FEF-943F-46DBBADA37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1" name="PoljeZBesedilom 46">
          <a:extLst>
            <a:ext uri="{FF2B5EF4-FFF2-40B4-BE49-F238E27FC236}">
              <a16:creationId xmlns:a16="http://schemas.microsoft.com/office/drawing/2014/main" id="{A728AA40-F24D-48C2-A804-9336C0B7F5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2" name="PoljeZBesedilom 47">
          <a:extLst>
            <a:ext uri="{FF2B5EF4-FFF2-40B4-BE49-F238E27FC236}">
              <a16:creationId xmlns:a16="http://schemas.microsoft.com/office/drawing/2014/main" id="{085F7A68-9D01-4C70-8178-7DA5A38C1A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3" name="PoljeZBesedilom 48">
          <a:extLst>
            <a:ext uri="{FF2B5EF4-FFF2-40B4-BE49-F238E27FC236}">
              <a16:creationId xmlns:a16="http://schemas.microsoft.com/office/drawing/2014/main" id="{6BCCDDAE-C69E-44FC-94CF-DE0629E5FB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4" name="PoljeZBesedilom 49">
          <a:extLst>
            <a:ext uri="{FF2B5EF4-FFF2-40B4-BE49-F238E27FC236}">
              <a16:creationId xmlns:a16="http://schemas.microsoft.com/office/drawing/2014/main" id="{4B909EDC-5AA0-40BD-A484-DBD13FC975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5" name="PoljeZBesedilom 50">
          <a:extLst>
            <a:ext uri="{FF2B5EF4-FFF2-40B4-BE49-F238E27FC236}">
              <a16:creationId xmlns:a16="http://schemas.microsoft.com/office/drawing/2014/main" id="{7EEFE3FD-9803-4C20-8805-4DBE438B54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6" name="PoljeZBesedilom 51">
          <a:extLst>
            <a:ext uri="{FF2B5EF4-FFF2-40B4-BE49-F238E27FC236}">
              <a16:creationId xmlns:a16="http://schemas.microsoft.com/office/drawing/2014/main" id="{3AECEE7C-5B34-44CE-92AC-94B71352A57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7" name="PoljeZBesedilom 52">
          <a:extLst>
            <a:ext uri="{FF2B5EF4-FFF2-40B4-BE49-F238E27FC236}">
              <a16:creationId xmlns:a16="http://schemas.microsoft.com/office/drawing/2014/main" id="{3034B313-9E43-4854-A120-F38F6A5F0D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8" name="PoljeZBesedilom 53">
          <a:extLst>
            <a:ext uri="{FF2B5EF4-FFF2-40B4-BE49-F238E27FC236}">
              <a16:creationId xmlns:a16="http://schemas.microsoft.com/office/drawing/2014/main" id="{3074E0AE-4072-469A-A15A-BD27033B0D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39" name="PoljeZBesedilom 54">
          <a:extLst>
            <a:ext uri="{FF2B5EF4-FFF2-40B4-BE49-F238E27FC236}">
              <a16:creationId xmlns:a16="http://schemas.microsoft.com/office/drawing/2014/main" id="{C6590823-A0B6-42F3-AB2F-7BE78AB98C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0" name="PoljeZBesedilom 55">
          <a:extLst>
            <a:ext uri="{FF2B5EF4-FFF2-40B4-BE49-F238E27FC236}">
              <a16:creationId xmlns:a16="http://schemas.microsoft.com/office/drawing/2014/main" id="{ABA37C2A-1D09-4605-88D6-9DC1F071EC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1" name="PoljeZBesedilom 56">
          <a:extLst>
            <a:ext uri="{FF2B5EF4-FFF2-40B4-BE49-F238E27FC236}">
              <a16:creationId xmlns:a16="http://schemas.microsoft.com/office/drawing/2014/main" id="{2EBAE4CD-F300-41F5-A232-1BA47C5C46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2" name="PoljeZBesedilom 57">
          <a:extLst>
            <a:ext uri="{FF2B5EF4-FFF2-40B4-BE49-F238E27FC236}">
              <a16:creationId xmlns:a16="http://schemas.microsoft.com/office/drawing/2014/main" id="{F5C1FF7C-99DE-4978-816E-BC1F8FA3F4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3" name="PoljeZBesedilom 58">
          <a:extLst>
            <a:ext uri="{FF2B5EF4-FFF2-40B4-BE49-F238E27FC236}">
              <a16:creationId xmlns:a16="http://schemas.microsoft.com/office/drawing/2014/main" id="{8DDB58F5-F2B0-4C8A-8783-8E989272CC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4" name="PoljeZBesedilom 59">
          <a:extLst>
            <a:ext uri="{FF2B5EF4-FFF2-40B4-BE49-F238E27FC236}">
              <a16:creationId xmlns:a16="http://schemas.microsoft.com/office/drawing/2014/main" id="{8CCF9813-EB02-492A-AE95-F7DA7253BB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5" name="PoljeZBesedilom 60">
          <a:extLst>
            <a:ext uri="{FF2B5EF4-FFF2-40B4-BE49-F238E27FC236}">
              <a16:creationId xmlns:a16="http://schemas.microsoft.com/office/drawing/2014/main" id="{EAD57B63-DFDC-44B4-AD59-3917CAFB1C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6" name="PoljeZBesedilom 61">
          <a:extLst>
            <a:ext uri="{FF2B5EF4-FFF2-40B4-BE49-F238E27FC236}">
              <a16:creationId xmlns:a16="http://schemas.microsoft.com/office/drawing/2014/main" id="{3578D097-DAFB-4F0A-A1B4-B071EEB445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7" name="PoljeZBesedilom 62">
          <a:extLst>
            <a:ext uri="{FF2B5EF4-FFF2-40B4-BE49-F238E27FC236}">
              <a16:creationId xmlns:a16="http://schemas.microsoft.com/office/drawing/2014/main" id="{784C774F-8B08-4960-8C1A-5B6552CB51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8" name="PoljeZBesedilom 63">
          <a:extLst>
            <a:ext uri="{FF2B5EF4-FFF2-40B4-BE49-F238E27FC236}">
              <a16:creationId xmlns:a16="http://schemas.microsoft.com/office/drawing/2014/main" id="{3EA11BDE-A793-4599-A0AA-118B70E9DB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49" name="PoljeZBesedilom 64">
          <a:extLst>
            <a:ext uri="{FF2B5EF4-FFF2-40B4-BE49-F238E27FC236}">
              <a16:creationId xmlns:a16="http://schemas.microsoft.com/office/drawing/2014/main" id="{EF068EF7-C47D-4BBC-A23D-E64FF65DF7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0" name="PoljeZBesedilom 65">
          <a:extLst>
            <a:ext uri="{FF2B5EF4-FFF2-40B4-BE49-F238E27FC236}">
              <a16:creationId xmlns:a16="http://schemas.microsoft.com/office/drawing/2014/main" id="{14E232F2-22F9-46E1-9CBC-F2CA9C8682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1" name="PoljeZBesedilom 66">
          <a:extLst>
            <a:ext uri="{FF2B5EF4-FFF2-40B4-BE49-F238E27FC236}">
              <a16:creationId xmlns:a16="http://schemas.microsoft.com/office/drawing/2014/main" id="{C1C3344A-C7DE-4289-A3A8-836784580F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2" name="PoljeZBesedilom 67">
          <a:extLst>
            <a:ext uri="{FF2B5EF4-FFF2-40B4-BE49-F238E27FC236}">
              <a16:creationId xmlns:a16="http://schemas.microsoft.com/office/drawing/2014/main" id="{8A4C24EF-B448-484F-BCF3-B32AF18C9E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3" name="PoljeZBesedilom 68">
          <a:extLst>
            <a:ext uri="{FF2B5EF4-FFF2-40B4-BE49-F238E27FC236}">
              <a16:creationId xmlns:a16="http://schemas.microsoft.com/office/drawing/2014/main" id="{99DCBC9F-652D-4D53-930C-49C4E4E8B8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4" name="PoljeZBesedilom 69">
          <a:extLst>
            <a:ext uri="{FF2B5EF4-FFF2-40B4-BE49-F238E27FC236}">
              <a16:creationId xmlns:a16="http://schemas.microsoft.com/office/drawing/2014/main" id="{32B97094-1451-48DE-8C35-A3C972B229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5" name="PoljeZBesedilom 70">
          <a:extLst>
            <a:ext uri="{FF2B5EF4-FFF2-40B4-BE49-F238E27FC236}">
              <a16:creationId xmlns:a16="http://schemas.microsoft.com/office/drawing/2014/main" id="{879ACFDE-77B7-44FD-9C47-60FDDD43C5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6" name="PoljeZBesedilom 71">
          <a:extLst>
            <a:ext uri="{FF2B5EF4-FFF2-40B4-BE49-F238E27FC236}">
              <a16:creationId xmlns:a16="http://schemas.microsoft.com/office/drawing/2014/main" id="{8981E5B0-475D-4592-AEC9-D78E117C20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7" name="PoljeZBesedilom 72">
          <a:extLst>
            <a:ext uri="{FF2B5EF4-FFF2-40B4-BE49-F238E27FC236}">
              <a16:creationId xmlns:a16="http://schemas.microsoft.com/office/drawing/2014/main" id="{AF745321-390E-486D-9AE0-5C7D916D28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8" name="PoljeZBesedilom 73">
          <a:extLst>
            <a:ext uri="{FF2B5EF4-FFF2-40B4-BE49-F238E27FC236}">
              <a16:creationId xmlns:a16="http://schemas.microsoft.com/office/drawing/2014/main" id="{7A4F4B31-FDEA-4CD6-83D0-8FCD31E377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59" name="PoljeZBesedilom 74">
          <a:extLst>
            <a:ext uri="{FF2B5EF4-FFF2-40B4-BE49-F238E27FC236}">
              <a16:creationId xmlns:a16="http://schemas.microsoft.com/office/drawing/2014/main" id="{ECFB24A3-B912-4496-A9C4-8A4B8B33AC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0" name="PoljeZBesedilom 75">
          <a:extLst>
            <a:ext uri="{FF2B5EF4-FFF2-40B4-BE49-F238E27FC236}">
              <a16:creationId xmlns:a16="http://schemas.microsoft.com/office/drawing/2014/main" id="{DE9C1BFF-E659-4C78-B861-6EE0EC93CC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1" name="PoljeZBesedilom 76">
          <a:extLst>
            <a:ext uri="{FF2B5EF4-FFF2-40B4-BE49-F238E27FC236}">
              <a16:creationId xmlns:a16="http://schemas.microsoft.com/office/drawing/2014/main" id="{EF26A55A-EA25-4DAE-85F8-F1E371CD93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2" name="PoljeZBesedilom 77">
          <a:extLst>
            <a:ext uri="{FF2B5EF4-FFF2-40B4-BE49-F238E27FC236}">
              <a16:creationId xmlns:a16="http://schemas.microsoft.com/office/drawing/2014/main" id="{58AF56D3-4E02-43E3-856D-62E233A4B3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3" name="PoljeZBesedilom 78">
          <a:extLst>
            <a:ext uri="{FF2B5EF4-FFF2-40B4-BE49-F238E27FC236}">
              <a16:creationId xmlns:a16="http://schemas.microsoft.com/office/drawing/2014/main" id="{861DC993-F6DD-4ABE-8AA7-E04729A7B3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4" name="PoljeZBesedilom 79">
          <a:extLst>
            <a:ext uri="{FF2B5EF4-FFF2-40B4-BE49-F238E27FC236}">
              <a16:creationId xmlns:a16="http://schemas.microsoft.com/office/drawing/2014/main" id="{6E0DCFC3-D5DC-489B-B0B0-8C522744B1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5" name="PoljeZBesedilom 80">
          <a:extLst>
            <a:ext uri="{FF2B5EF4-FFF2-40B4-BE49-F238E27FC236}">
              <a16:creationId xmlns:a16="http://schemas.microsoft.com/office/drawing/2014/main" id="{32EDE97E-E6F2-4BF2-A6C3-34DDEBDB8F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6" name="PoljeZBesedilom 81">
          <a:extLst>
            <a:ext uri="{FF2B5EF4-FFF2-40B4-BE49-F238E27FC236}">
              <a16:creationId xmlns:a16="http://schemas.microsoft.com/office/drawing/2014/main" id="{5B045AA6-10D0-4A54-850F-48400876B5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7" name="PoljeZBesedilom 82">
          <a:extLst>
            <a:ext uri="{FF2B5EF4-FFF2-40B4-BE49-F238E27FC236}">
              <a16:creationId xmlns:a16="http://schemas.microsoft.com/office/drawing/2014/main" id="{223587B3-0C39-42F5-A10E-5D9ECBD113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8" name="PoljeZBesedilom 83">
          <a:extLst>
            <a:ext uri="{FF2B5EF4-FFF2-40B4-BE49-F238E27FC236}">
              <a16:creationId xmlns:a16="http://schemas.microsoft.com/office/drawing/2014/main" id="{E8D6FBC3-BC07-4B57-8C95-F993625B21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69" name="PoljeZBesedilom 84">
          <a:extLst>
            <a:ext uri="{FF2B5EF4-FFF2-40B4-BE49-F238E27FC236}">
              <a16:creationId xmlns:a16="http://schemas.microsoft.com/office/drawing/2014/main" id="{608B1D90-EACA-485E-B0B0-93F293BD74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0" name="PoljeZBesedilom 85">
          <a:extLst>
            <a:ext uri="{FF2B5EF4-FFF2-40B4-BE49-F238E27FC236}">
              <a16:creationId xmlns:a16="http://schemas.microsoft.com/office/drawing/2014/main" id="{BCB6FF77-B2BA-42F9-A40C-1C7702429E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1" name="PoljeZBesedilom 86">
          <a:extLst>
            <a:ext uri="{FF2B5EF4-FFF2-40B4-BE49-F238E27FC236}">
              <a16:creationId xmlns:a16="http://schemas.microsoft.com/office/drawing/2014/main" id="{C07C366E-3955-4C3F-B59C-4CF36559C5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2" name="PoljeZBesedilom 87">
          <a:extLst>
            <a:ext uri="{FF2B5EF4-FFF2-40B4-BE49-F238E27FC236}">
              <a16:creationId xmlns:a16="http://schemas.microsoft.com/office/drawing/2014/main" id="{C2CA62DE-9A76-4526-9355-B06CC76C88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3" name="PoljeZBesedilom 88">
          <a:extLst>
            <a:ext uri="{FF2B5EF4-FFF2-40B4-BE49-F238E27FC236}">
              <a16:creationId xmlns:a16="http://schemas.microsoft.com/office/drawing/2014/main" id="{027227C4-F424-4593-9575-3B12169528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4" name="PoljeZBesedilom 89">
          <a:extLst>
            <a:ext uri="{FF2B5EF4-FFF2-40B4-BE49-F238E27FC236}">
              <a16:creationId xmlns:a16="http://schemas.microsoft.com/office/drawing/2014/main" id="{FEDFE138-A25D-4970-9D32-F5103C35AD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5" name="PoljeZBesedilom 90">
          <a:extLst>
            <a:ext uri="{FF2B5EF4-FFF2-40B4-BE49-F238E27FC236}">
              <a16:creationId xmlns:a16="http://schemas.microsoft.com/office/drawing/2014/main" id="{317638C5-2FCE-4E04-9F5D-ACFA9B2011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6" name="PoljeZBesedilom 91">
          <a:extLst>
            <a:ext uri="{FF2B5EF4-FFF2-40B4-BE49-F238E27FC236}">
              <a16:creationId xmlns:a16="http://schemas.microsoft.com/office/drawing/2014/main" id="{7CF59222-E654-4A30-B9CC-8F6B1E4F99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7" name="PoljeZBesedilom 92">
          <a:extLst>
            <a:ext uri="{FF2B5EF4-FFF2-40B4-BE49-F238E27FC236}">
              <a16:creationId xmlns:a16="http://schemas.microsoft.com/office/drawing/2014/main" id="{20C3AD0F-7197-420C-971B-77F81B51F3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8" name="PoljeZBesedilom 93">
          <a:extLst>
            <a:ext uri="{FF2B5EF4-FFF2-40B4-BE49-F238E27FC236}">
              <a16:creationId xmlns:a16="http://schemas.microsoft.com/office/drawing/2014/main" id="{14528052-6CA7-41FD-87FA-8D3557A023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79" name="PoljeZBesedilom 94">
          <a:extLst>
            <a:ext uri="{FF2B5EF4-FFF2-40B4-BE49-F238E27FC236}">
              <a16:creationId xmlns:a16="http://schemas.microsoft.com/office/drawing/2014/main" id="{376A0A57-ACC1-4DBE-8996-536BB41BC1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0" name="PoljeZBesedilom 95">
          <a:extLst>
            <a:ext uri="{FF2B5EF4-FFF2-40B4-BE49-F238E27FC236}">
              <a16:creationId xmlns:a16="http://schemas.microsoft.com/office/drawing/2014/main" id="{872145CE-1610-4E84-9C7D-949AC614DC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1" name="PoljeZBesedilom 96">
          <a:extLst>
            <a:ext uri="{FF2B5EF4-FFF2-40B4-BE49-F238E27FC236}">
              <a16:creationId xmlns:a16="http://schemas.microsoft.com/office/drawing/2014/main" id="{3F3B5256-EB19-4226-9C15-53080F9E2C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2" name="PoljeZBesedilom 97">
          <a:extLst>
            <a:ext uri="{FF2B5EF4-FFF2-40B4-BE49-F238E27FC236}">
              <a16:creationId xmlns:a16="http://schemas.microsoft.com/office/drawing/2014/main" id="{B4DF31D7-55AA-4A7A-92B7-8CE42B1315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3" name="PoljeZBesedilom 98">
          <a:extLst>
            <a:ext uri="{FF2B5EF4-FFF2-40B4-BE49-F238E27FC236}">
              <a16:creationId xmlns:a16="http://schemas.microsoft.com/office/drawing/2014/main" id="{E5F387DD-B249-41F8-8607-48B64443F4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4" name="PoljeZBesedilom 99">
          <a:extLst>
            <a:ext uri="{FF2B5EF4-FFF2-40B4-BE49-F238E27FC236}">
              <a16:creationId xmlns:a16="http://schemas.microsoft.com/office/drawing/2014/main" id="{6671A5B3-6336-4175-8315-5915833A27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5" name="PoljeZBesedilom 100">
          <a:extLst>
            <a:ext uri="{FF2B5EF4-FFF2-40B4-BE49-F238E27FC236}">
              <a16:creationId xmlns:a16="http://schemas.microsoft.com/office/drawing/2014/main" id="{20D3279E-1B96-4722-A212-59FBF12AF9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6" name="PoljeZBesedilom 101">
          <a:extLst>
            <a:ext uri="{FF2B5EF4-FFF2-40B4-BE49-F238E27FC236}">
              <a16:creationId xmlns:a16="http://schemas.microsoft.com/office/drawing/2014/main" id="{E8E7319F-AB73-4DDA-BFF5-9327EE7D65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7" name="PoljeZBesedilom 102">
          <a:extLst>
            <a:ext uri="{FF2B5EF4-FFF2-40B4-BE49-F238E27FC236}">
              <a16:creationId xmlns:a16="http://schemas.microsoft.com/office/drawing/2014/main" id="{56030824-C149-456C-9329-97D2542D02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8" name="PoljeZBesedilom 103">
          <a:extLst>
            <a:ext uri="{FF2B5EF4-FFF2-40B4-BE49-F238E27FC236}">
              <a16:creationId xmlns:a16="http://schemas.microsoft.com/office/drawing/2014/main" id="{51F196FB-9825-445F-9DCD-F9E1D8B071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89" name="PoljeZBesedilom 104">
          <a:extLst>
            <a:ext uri="{FF2B5EF4-FFF2-40B4-BE49-F238E27FC236}">
              <a16:creationId xmlns:a16="http://schemas.microsoft.com/office/drawing/2014/main" id="{C63963EF-508B-42E0-80DA-02E2D15880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0" name="PoljeZBesedilom 105">
          <a:extLst>
            <a:ext uri="{FF2B5EF4-FFF2-40B4-BE49-F238E27FC236}">
              <a16:creationId xmlns:a16="http://schemas.microsoft.com/office/drawing/2014/main" id="{93FF4CC6-5174-4164-886B-C717A5C5B1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1" name="PoljeZBesedilom 106">
          <a:extLst>
            <a:ext uri="{FF2B5EF4-FFF2-40B4-BE49-F238E27FC236}">
              <a16:creationId xmlns:a16="http://schemas.microsoft.com/office/drawing/2014/main" id="{6829C212-E196-44EC-AC3B-717DB5E83E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2" name="PoljeZBesedilom 107">
          <a:extLst>
            <a:ext uri="{FF2B5EF4-FFF2-40B4-BE49-F238E27FC236}">
              <a16:creationId xmlns:a16="http://schemas.microsoft.com/office/drawing/2014/main" id="{80F8D18B-4DCC-46CF-B277-1F8AB521E4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3" name="PoljeZBesedilom 108">
          <a:extLst>
            <a:ext uri="{FF2B5EF4-FFF2-40B4-BE49-F238E27FC236}">
              <a16:creationId xmlns:a16="http://schemas.microsoft.com/office/drawing/2014/main" id="{25298205-F774-483A-B33B-D6B3BC3875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4" name="PoljeZBesedilom 109">
          <a:extLst>
            <a:ext uri="{FF2B5EF4-FFF2-40B4-BE49-F238E27FC236}">
              <a16:creationId xmlns:a16="http://schemas.microsoft.com/office/drawing/2014/main" id="{2638D1A5-0CB6-4B50-BCD7-1CA2E5DD66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5" name="PoljeZBesedilom 110">
          <a:extLst>
            <a:ext uri="{FF2B5EF4-FFF2-40B4-BE49-F238E27FC236}">
              <a16:creationId xmlns:a16="http://schemas.microsoft.com/office/drawing/2014/main" id="{A5327677-58B8-4528-973C-02CFD5B171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6" name="PoljeZBesedilom 111">
          <a:extLst>
            <a:ext uri="{FF2B5EF4-FFF2-40B4-BE49-F238E27FC236}">
              <a16:creationId xmlns:a16="http://schemas.microsoft.com/office/drawing/2014/main" id="{2F716871-EC81-466C-8687-85D2F28631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7" name="PoljeZBesedilom 112">
          <a:extLst>
            <a:ext uri="{FF2B5EF4-FFF2-40B4-BE49-F238E27FC236}">
              <a16:creationId xmlns:a16="http://schemas.microsoft.com/office/drawing/2014/main" id="{966963E0-FB6D-4C80-9B75-1929FD03A1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8" name="PoljeZBesedilom 113">
          <a:extLst>
            <a:ext uri="{FF2B5EF4-FFF2-40B4-BE49-F238E27FC236}">
              <a16:creationId xmlns:a16="http://schemas.microsoft.com/office/drawing/2014/main" id="{DB2FAE9F-AE13-4C33-A65D-B95F5CAF79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399" name="PoljeZBesedilom 114">
          <a:extLst>
            <a:ext uri="{FF2B5EF4-FFF2-40B4-BE49-F238E27FC236}">
              <a16:creationId xmlns:a16="http://schemas.microsoft.com/office/drawing/2014/main" id="{A3DEA845-9EA9-49B3-A722-C16668DF11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0" name="PoljeZBesedilom 115">
          <a:extLst>
            <a:ext uri="{FF2B5EF4-FFF2-40B4-BE49-F238E27FC236}">
              <a16:creationId xmlns:a16="http://schemas.microsoft.com/office/drawing/2014/main" id="{2F58B541-4F3F-447E-90C2-22FAC88ABD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1" name="PoljeZBesedilom 116">
          <a:extLst>
            <a:ext uri="{FF2B5EF4-FFF2-40B4-BE49-F238E27FC236}">
              <a16:creationId xmlns:a16="http://schemas.microsoft.com/office/drawing/2014/main" id="{683A225C-0F55-4D09-9FF9-AC77E83C13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2" name="PoljeZBesedilom 117">
          <a:extLst>
            <a:ext uri="{FF2B5EF4-FFF2-40B4-BE49-F238E27FC236}">
              <a16:creationId xmlns:a16="http://schemas.microsoft.com/office/drawing/2014/main" id="{4E3ADAE3-BEBE-42E6-9820-509E4346A3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3" name="PoljeZBesedilom 118">
          <a:extLst>
            <a:ext uri="{FF2B5EF4-FFF2-40B4-BE49-F238E27FC236}">
              <a16:creationId xmlns:a16="http://schemas.microsoft.com/office/drawing/2014/main" id="{D2DC1C31-BD93-45D9-8B18-6C264B360E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4" name="PoljeZBesedilom 119">
          <a:extLst>
            <a:ext uri="{FF2B5EF4-FFF2-40B4-BE49-F238E27FC236}">
              <a16:creationId xmlns:a16="http://schemas.microsoft.com/office/drawing/2014/main" id="{43023450-6E1B-4784-8CCE-99E251CD81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5" name="PoljeZBesedilom 120">
          <a:extLst>
            <a:ext uri="{FF2B5EF4-FFF2-40B4-BE49-F238E27FC236}">
              <a16:creationId xmlns:a16="http://schemas.microsoft.com/office/drawing/2014/main" id="{EEB85BB0-3725-48B7-9877-3B954D7C89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6" name="PoljeZBesedilom 121">
          <a:extLst>
            <a:ext uri="{FF2B5EF4-FFF2-40B4-BE49-F238E27FC236}">
              <a16:creationId xmlns:a16="http://schemas.microsoft.com/office/drawing/2014/main" id="{6398D574-2CEC-487B-ABF5-90E798195F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7" name="PoljeZBesedilom 122">
          <a:extLst>
            <a:ext uri="{FF2B5EF4-FFF2-40B4-BE49-F238E27FC236}">
              <a16:creationId xmlns:a16="http://schemas.microsoft.com/office/drawing/2014/main" id="{28E978EB-A51D-4913-875F-653DF9ACCC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8" name="PoljeZBesedilom 123">
          <a:extLst>
            <a:ext uri="{FF2B5EF4-FFF2-40B4-BE49-F238E27FC236}">
              <a16:creationId xmlns:a16="http://schemas.microsoft.com/office/drawing/2014/main" id="{D4DB3407-C631-4F56-8BF0-ADCDA6691A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09" name="PoljeZBesedilom 124">
          <a:extLst>
            <a:ext uri="{FF2B5EF4-FFF2-40B4-BE49-F238E27FC236}">
              <a16:creationId xmlns:a16="http://schemas.microsoft.com/office/drawing/2014/main" id="{EAF41D25-0254-4A14-B91A-9D8677E248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0" name="PoljeZBesedilom 125">
          <a:extLst>
            <a:ext uri="{FF2B5EF4-FFF2-40B4-BE49-F238E27FC236}">
              <a16:creationId xmlns:a16="http://schemas.microsoft.com/office/drawing/2014/main" id="{F8FC9440-50DF-4DFE-9B93-2C6951867A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1" name="PoljeZBesedilom 126">
          <a:extLst>
            <a:ext uri="{FF2B5EF4-FFF2-40B4-BE49-F238E27FC236}">
              <a16:creationId xmlns:a16="http://schemas.microsoft.com/office/drawing/2014/main" id="{903D689A-393F-42EF-94BA-AB75279856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2" name="PoljeZBesedilom 127">
          <a:extLst>
            <a:ext uri="{FF2B5EF4-FFF2-40B4-BE49-F238E27FC236}">
              <a16:creationId xmlns:a16="http://schemas.microsoft.com/office/drawing/2014/main" id="{BF4C7C2C-220F-4D9E-A6B7-B22B27E791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3" name="PoljeZBesedilom 128">
          <a:extLst>
            <a:ext uri="{FF2B5EF4-FFF2-40B4-BE49-F238E27FC236}">
              <a16:creationId xmlns:a16="http://schemas.microsoft.com/office/drawing/2014/main" id="{713E1019-87E0-4C20-8227-5215F6F578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4" name="PoljeZBesedilom 129">
          <a:extLst>
            <a:ext uri="{FF2B5EF4-FFF2-40B4-BE49-F238E27FC236}">
              <a16:creationId xmlns:a16="http://schemas.microsoft.com/office/drawing/2014/main" id="{C2950C3A-A7FA-401D-BCE2-B0ABABD5C5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5" name="PoljeZBesedilom 130">
          <a:extLst>
            <a:ext uri="{FF2B5EF4-FFF2-40B4-BE49-F238E27FC236}">
              <a16:creationId xmlns:a16="http://schemas.microsoft.com/office/drawing/2014/main" id="{1AF90356-4029-485B-BDEB-392DCC7EB3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6" name="PoljeZBesedilom 131">
          <a:extLst>
            <a:ext uri="{FF2B5EF4-FFF2-40B4-BE49-F238E27FC236}">
              <a16:creationId xmlns:a16="http://schemas.microsoft.com/office/drawing/2014/main" id="{2F9F7766-CA22-408B-B0FA-5DF5071DF6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7" name="PoljeZBesedilom 132">
          <a:extLst>
            <a:ext uri="{FF2B5EF4-FFF2-40B4-BE49-F238E27FC236}">
              <a16:creationId xmlns:a16="http://schemas.microsoft.com/office/drawing/2014/main" id="{39919ACF-283A-48CA-B0B7-5DDFA8C319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8" name="PoljeZBesedilom 133">
          <a:extLst>
            <a:ext uri="{FF2B5EF4-FFF2-40B4-BE49-F238E27FC236}">
              <a16:creationId xmlns:a16="http://schemas.microsoft.com/office/drawing/2014/main" id="{33C9D2FE-D414-4083-AC19-4EB46BB89E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19" name="PoljeZBesedilom 134">
          <a:extLst>
            <a:ext uri="{FF2B5EF4-FFF2-40B4-BE49-F238E27FC236}">
              <a16:creationId xmlns:a16="http://schemas.microsoft.com/office/drawing/2014/main" id="{27B158D8-8179-4CF8-8261-6A83EAE172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0" name="PoljeZBesedilom 135">
          <a:extLst>
            <a:ext uri="{FF2B5EF4-FFF2-40B4-BE49-F238E27FC236}">
              <a16:creationId xmlns:a16="http://schemas.microsoft.com/office/drawing/2014/main" id="{D3BCEAA8-416D-4042-B6B6-6FA09C34C9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1" name="PoljeZBesedilom 136">
          <a:extLst>
            <a:ext uri="{FF2B5EF4-FFF2-40B4-BE49-F238E27FC236}">
              <a16:creationId xmlns:a16="http://schemas.microsoft.com/office/drawing/2014/main" id="{4CB7C073-7CD0-4D2B-BDDC-D1EC920D4B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2" name="PoljeZBesedilom 137">
          <a:extLst>
            <a:ext uri="{FF2B5EF4-FFF2-40B4-BE49-F238E27FC236}">
              <a16:creationId xmlns:a16="http://schemas.microsoft.com/office/drawing/2014/main" id="{073D1898-E1E2-4BAD-9137-A25E76D2AB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3" name="PoljeZBesedilom 138">
          <a:extLst>
            <a:ext uri="{FF2B5EF4-FFF2-40B4-BE49-F238E27FC236}">
              <a16:creationId xmlns:a16="http://schemas.microsoft.com/office/drawing/2014/main" id="{8C67DAC5-7847-4C67-A205-EA32E72EEB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4" name="PoljeZBesedilom 139">
          <a:extLst>
            <a:ext uri="{FF2B5EF4-FFF2-40B4-BE49-F238E27FC236}">
              <a16:creationId xmlns:a16="http://schemas.microsoft.com/office/drawing/2014/main" id="{7B77CAFA-52EF-4DB8-9B11-6BB1501483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5" name="PoljeZBesedilom 140">
          <a:extLst>
            <a:ext uri="{FF2B5EF4-FFF2-40B4-BE49-F238E27FC236}">
              <a16:creationId xmlns:a16="http://schemas.microsoft.com/office/drawing/2014/main" id="{EBD37B03-518E-4F2A-8143-DAAAABFF95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6" name="PoljeZBesedilom 141">
          <a:extLst>
            <a:ext uri="{FF2B5EF4-FFF2-40B4-BE49-F238E27FC236}">
              <a16:creationId xmlns:a16="http://schemas.microsoft.com/office/drawing/2014/main" id="{65E15C48-0778-46F7-9EE0-BD1A0300B8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7" name="PoljeZBesedilom 142">
          <a:extLst>
            <a:ext uri="{FF2B5EF4-FFF2-40B4-BE49-F238E27FC236}">
              <a16:creationId xmlns:a16="http://schemas.microsoft.com/office/drawing/2014/main" id="{5D85FE18-261A-4F07-BF4F-4A5DF6072E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8" name="PoljeZBesedilom 143">
          <a:extLst>
            <a:ext uri="{FF2B5EF4-FFF2-40B4-BE49-F238E27FC236}">
              <a16:creationId xmlns:a16="http://schemas.microsoft.com/office/drawing/2014/main" id="{23B3240E-F8B4-495B-B100-F39769FB6E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29" name="PoljeZBesedilom 144">
          <a:extLst>
            <a:ext uri="{FF2B5EF4-FFF2-40B4-BE49-F238E27FC236}">
              <a16:creationId xmlns:a16="http://schemas.microsoft.com/office/drawing/2014/main" id="{6167C4A1-2E07-4F40-996C-F121782DB8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0" name="PoljeZBesedilom 145">
          <a:extLst>
            <a:ext uri="{FF2B5EF4-FFF2-40B4-BE49-F238E27FC236}">
              <a16:creationId xmlns:a16="http://schemas.microsoft.com/office/drawing/2014/main" id="{BD39D07F-0F94-4A43-89A5-140198B4F0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1" name="PoljeZBesedilom 146">
          <a:extLst>
            <a:ext uri="{FF2B5EF4-FFF2-40B4-BE49-F238E27FC236}">
              <a16:creationId xmlns:a16="http://schemas.microsoft.com/office/drawing/2014/main" id="{3EE93826-12B3-4F1A-9FA6-B7D185C8C2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2" name="PoljeZBesedilom 147">
          <a:extLst>
            <a:ext uri="{FF2B5EF4-FFF2-40B4-BE49-F238E27FC236}">
              <a16:creationId xmlns:a16="http://schemas.microsoft.com/office/drawing/2014/main" id="{FA48DC24-3FBB-4ED1-82AB-D74D099987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3" name="PoljeZBesedilom 148">
          <a:extLst>
            <a:ext uri="{FF2B5EF4-FFF2-40B4-BE49-F238E27FC236}">
              <a16:creationId xmlns:a16="http://schemas.microsoft.com/office/drawing/2014/main" id="{E4963255-500D-4C3F-8148-61EA83556C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4" name="PoljeZBesedilom 149">
          <a:extLst>
            <a:ext uri="{FF2B5EF4-FFF2-40B4-BE49-F238E27FC236}">
              <a16:creationId xmlns:a16="http://schemas.microsoft.com/office/drawing/2014/main" id="{1C3D5DDA-5628-4634-BFBE-37A982B35D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5" name="PoljeZBesedilom 150">
          <a:extLst>
            <a:ext uri="{FF2B5EF4-FFF2-40B4-BE49-F238E27FC236}">
              <a16:creationId xmlns:a16="http://schemas.microsoft.com/office/drawing/2014/main" id="{B94AE8D2-5CEE-4379-99C4-7432CE47C5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6" name="PoljeZBesedilom 151">
          <a:extLst>
            <a:ext uri="{FF2B5EF4-FFF2-40B4-BE49-F238E27FC236}">
              <a16:creationId xmlns:a16="http://schemas.microsoft.com/office/drawing/2014/main" id="{281C409D-B130-4851-8FF5-06CB59410B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7" name="PoljeZBesedilom 152">
          <a:extLst>
            <a:ext uri="{FF2B5EF4-FFF2-40B4-BE49-F238E27FC236}">
              <a16:creationId xmlns:a16="http://schemas.microsoft.com/office/drawing/2014/main" id="{94C6515A-1490-49BD-A925-D991207201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8" name="PoljeZBesedilom 153">
          <a:extLst>
            <a:ext uri="{FF2B5EF4-FFF2-40B4-BE49-F238E27FC236}">
              <a16:creationId xmlns:a16="http://schemas.microsoft.com/office/drawing/2014/main" id="{541576A3-52E2-42AD-A407-78F14C5499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39" name="PoljeZBesedilom 154">
          <a:extLst>
            <a:ext uri="{FF2B5EF4-FFF2-40B4-BE49-F238E27FC236}">
              <a16:creationId xmlns:a16="http://schemas.microsoft.com/office/drawing/2014/main" id="{1706F37C-8185-4146-84FE-B10DDF4A40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0" name="PoljeZBesedilom 155">
          <a:extLst>
            <a:ext uri="{FF2B5EF4-FFF2-40B4-BE49-F238E27FC236}">
              <a16:creationId xmlns:a16="http://schemas.microsoft.com/office/drawing/2014/main" id="{51CF4264-5DCB-47B5-A86A-92ADA29EF6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1" name="PoljeZBesedilom 156">
          <a:extLst>
            <a:ext uri="{FF2B5EF4-FFF2-40B4-BE49-F238E27FC236}">
              <a16:creationId xmlns:a16="http://schemas.microsoft.com/office/drawing/2014/main" id="{1FEAD35A-CC4C-40D3-8E76-FF7CB8132B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2" name="PoljeZBesedilom 157">
          <a:extLst>
            <a:ext uri="{FF2B5EF4-FFF2-40B4-BE49-F238E27FC236}">
              <a16:creationId xmlns:a16="http://schemas.microsoft.com/office/drawing/2014/main" id="{629A690B-EAC0-4778-9453-E229A74FE4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3" name="PoljeZBesedilom 158">
          <a:extLst>
            <a:ext uri="{FF2B5EF4-FFF2-40B4-BE49-F238E27FC236}">
              <a16:creationId xmlns:a16="http://schemas.microsoft.com/office/drawing/2014/main" id="{D67C3E21-CAD2-424E-B64F-BDF915D4E1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4" name="PoljeZBesedilom 159">
          <a:extLst>
            <a:ext uri="{FF2B5EF4-FFF2-40B4-BE49-F238E27FC236}">
              <a16:creationId xmlns:a16="http://schemas.microsoft.com/office/drawing/2014/main" id="{5324ADF6-2E46-46C3-9349-546C3C9093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5" name="PoljeZBesedilom 160">
          <a:extLst>
            <a:ext uri="{FF2B5EF4-FFF2-40B4-BE49-F238E27FC236}">
              <a16:creationId xmlns:a16="http://schemas.microsoft.com/office/drawing/2014/main" id="{2E2DE4FE-1D20-4E2B-AEEF-11367746E1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6" name="PoljeZBesedilom 161">
          <a:extLst>
            <a:ext uri="{FF2B5EF4-FFF2-40B4-BE49-F238E27FC236}">
              <a16:creationId xmlns:a16="http://schemas.microsoft.com/office/drawing/2014/main" id="{0B75E27A-2273-4290-8419-AA6D2241A7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7" name="PoljeZBesedilom 162">
          <a:extLst>
            <a:ext uri="{FF2B5EF4-FFF2-40B4-BE49-F238E27FC236}">
              <a16:creationId xmlns:a16="http://schemas.microsoft.com/office/drawing/2014/main" id="{CC467108-B6C6-4A22-AB69-AF466C3919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8" name="PoljeZBesedilom 163">
          <a:extLst>
            <a:ext uri="{FF2B5EF4-FFF2-40B4-BE49-F238E27FC236}">
              <a16:creationId xmlns:a16="http://schemas.microsoft.com/office/drawing/2014/main" id="{1477728C-38B7-41A3-86D6-8EE068961B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49" name="PoljeZBesedilom 164">
          <a:extLst>
            <a:ext uri="{FF2B5EF4-FFF2-40B4-BE49-F238E27FC236}">
              <a16:creationId xmlns:a16="http://schemas.microsoft.com/office/drawing/2014/main" id="{8F3A5C35-AA8C-453C-9BEC-55B4F25D71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0" name="PoljeZBesedilom 165">
          <a:extLst>
            <a:ext uri="{FF2B5EF4-FFF2-40B4-BE49-F238E27FC236}">
              <a16:creationId xmlns:a16="http://schemas.microsoft.com/office/drawing/2014/main" id="{0E0AA0E1-0432-457C-A9EA-48EEE8121F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1" name="PoljeZBesedilom 166">
          <a:extLst>
            <a:ext uri="{FF2B5EF4-FFF2-40B4-BE49-F238E27FC236}">
              <a16:creationId xmlns:a16="http://schemas.microsoft.com/office/drawing/2014/main" id="{CB1890DF-0E8A-4C25-B7BC-5F819C007E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2" name="PoljeZBesedilom 167">
          <a:extLst>
            <a:ext uri="{FF2B5EF4-FFF2-40B4-BE49-F238E27FC236}">
              <a16:creationId xmlns:a16="http://schemas.microsoft.com/office/drawing/2014/main" id="{1B0F5B5F-C7C7-42A4-92F3-DFB5138FFF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3" name="PoljeZBesedilom 168">
          <a:extLst>
            <a:ext uri="{FF2B5EF4-FFF2-40B4-BE49-F238E27FC236}">
              <a16:creationId xmlns:a16="http://schemas.microsoft.com/office/drawing/2014/main" id="{5A614F47-2CFB-4CFF-927B-7EFD4A9C07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4" name="PoljeZBesedilom 169">
          <a:extLst>
            <a:ext uri="{FF2B5EF4-FFF2-40B4-BE49-F238E27FC236}">
              <a16:creationId xmlns:a16="http://schemas.microsoft.com/office/drawing/2014/main" id="{FCCE8439-E2D9-4578-8E06-AF3C4A6C07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5" name="PoljeZBesedilom 170">
          <a:extLst>
            <a:ext uri="{FF2B5EF4-FFF2-40B4-BE49-F238E27FC236}">
              <a16:creationId xmlns:a16="http://schemas.microsoft.com/office/drawing/2014/main" id="{607E7845-74D4-48B4-A206-661B1BC507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6" name="PoljeZBesedilom 171">
          <a:extLst>
            <a:ext uri="{FF2B5EF4-FFF2-40B4-BE49-F238E27FC236}">
              <a16:creationId xmlns:a16="http://schemas.microsoft.com/office/drawing/2014/main" id="{AECEBB87-6EFE-4A4E-BC81-955762A671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7" name="PoljeZBesedilom 172">
          <a:extLst>
            <a:ext uri="{FF2B5EF4-FFF2-40B4-BE49-F238E27FC236}">
              <a16:creationId xmlns:a16="http://schemas.microsoft.com/office/drawing/2014/main" id="{83817B36-4C3A-4DC7-A386-41ECDF7837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8" name="PoljeZBesedilom 173">
          <a:extLst>
            <a:ext uri="{FF2B5EF4-FFF2-40B4-BE49-F238E27FC236}">
              <a16:creationId xmlns:a16="http://schemas.microsoft.com/office/drawing/2014/main" id="{2F6A038A-E805-4D4D-A38E-26E27AD1BD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59" name="PoljeZBesedilom 174">
          <a:extLst>
            <a:ext uri="{FF2B5EF4-FFF2-40B4-BE49-F238E27FC236}">
              <a16:creationId xmlns:a16="http://schemas.microsoft.com/office/drawing/2014/main" id="{EE76D649-D1DF-4F55-8AB9-D892F09D26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0" name="PoljeZBesedilom 175">
          <a:extLst>
            <a:ext uri="{FF2B5EF4-FFF2-40B4-BE49-F238E27FC236}">
              <a16:creationId xmlns:a16="http://schemas.microsoft.com/office/drawing/2014/main" id="{B445CF86-BC3B-4C7A-AEFF-34B6D3FBB1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1" name="PoljeZBesedilom 176">
          <a:extLst>
            <a:ext uri="{FF2B5EF4-FFF2-40B4-BE49-F238E27FC236}">
              <a16:creationId xmlns:a16="http://schemas.microsoft.com/office/drawing/2014/main" id="{3002AC73-64A3-4786-966E-59AFFF8F92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2" name="PoljeZBesedilom 177">
          <a:extLst>
            <a:ext uri="{FF2B5EF4-FFF2-40B4-BE49-F238E27FC236}">
              <a16:creationId xmlns:a16="http://schemas.microsoft.com/office/drawing/2014/main" id="{4AFD62C2-5891-4181-A7F2-9613D5FE4F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3" name="PoljeZBesedilom 178">
          <a:extLst>
            <a:ext uri="{FF2B5EF4-FFF2-40B4-BE49-F238E27FC236}">
              <a16:creationId xmlns:a16="http://schemas.microsoft.com/office/drawing/2014/main" id="{88F5F588-AA26-40C4-9657-C74EB731E4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4" name="PoljeZBesedilom 179">
          <a:extLst>
            <a:ext uri="{FF2B5EF4-FFF2-40B4-BE49-F238E27FC236}">
              <a16:creationId xmlns:a16="http://schemas.microsoft.com/office/drawing/2014/main" id="{2CD875B3-1605-44D5-9634-2C5C73F2A4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5" name="PoljeZBesedilom 180">
          <a:extLst>
            <a:ext uri="{FF2B5EF4-FFF2-40B4-BE49-F238E27FC236}">
              <a16:creationId xmlns:a16="http://schemas.microsoft.com/office/drawing/2014/main" id="{ABC1CE06-8310-43A7-B136-9E85D49204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6" name="PoljeZBesedilom 181">
          <a:extLst>
            <a:ext uri="{FF2B5EF4-FFF2-40B4-BE49-F238E27FC236}">
              <a16:creationId xmlns:a16="http://schemas.microsoft.com/office/drawing/2014/main" id="{417787CC-211B-4006-82DA-894E3D2641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7" name="PoljeZBesedilom 182">
          <a:extLst>
            <a:ext uri="{FF2B5EF4-FFF2-40B4-BE49-F238E27FC236}">
              <a16:creationId xmlns:a16="http://schemas.microsoft.com/office/drawing/2014/main" id="{7232B147-8E4A-47DE-8F71-C7BE525610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8" name="PoljeZBesedilom 183">
          <a:extLst>
            <a:ext uri="{FF2B5EF4-FFF2-40B4-BE49-F238E27FC236}">
              <a16:creationId xmlns:a16="http://schemas.microsoft.com/office/drawing/2014/main" id="{AB9771EA-6D4E-4640-A3A6-513829B857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69" name="PoljeZBesedilom 184">
          <a:extLst>
            <a:ext uri="{FF2B5EF4-FFF2-40B4-BE49-F238E27FC236}">
              <a16:creationId xmlns:a16="http://schemas.microsoft.com/office/drawing/2014/main" id="{D5B76745-C875-4980-9641-623216B67B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0" name="PoljeZBesedilom 185">
          <a:extLst>
            <a:ext uri="{FF2B5EF4-FFF2-40B4-BE49-F238E27FC236}">
              <a16:creationId xmlns:a16="http://schemas.microsoft.com/office/drawing/2014/main" id="{F49E00AD-B5AC-4ED2-9659-250143B04D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1" name="PoljeZBesedilom 186">
          <a:extLst>
            <a:ext uri="{FF2B5EF4-FFF2-40B4-BE49-F238E27FC236}">
              <a16:creationId xmlns:a16="http://schemas.microsoft.com/office/drawing/2014/main" id="{1C96FC3A-45AB-4D59-A4C5-E9393E74B6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2" name="PoljeZBesedilom 187">
          <a:extLst>
            <a:ext uri="{FF2B5EF4-FFF2-40B4-BE49-F238E27FC236}">
              <a16:creationId xmlns:a16="http://schemas.microsoft.com/office/drawing/2014/main" id="{13271E45-851D-4304-AA3F-DBB9217AD6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3" name="PoljeZBesedilom 188">
          <a:extLst>
            <a:ext uri="{FF2B5EF4-FFF2-40B4-BE49-F238E27FC236}">
              <a16:creationId xmlns:a16="http://schemas.microsoft.com/office/drawing/2014/main" id="{9339688D-8F9D-407B-AC7F-71CE701E5F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4" name="PoljeZBesedilom 189">
          <a:extLst>
            <a:ext uri="{FF2B5EF4-FFF2-40B4-BE49-F238E27FC236}">
              <a16:creationId xmlns:a16="http://schemas.microsoft.com/office/drawing/2014/main" id="{B1E2A38C-7992-4C24-AE28-08F8B64A54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5" name="PoljeZBesedilom 190">
          <a:extLst>
            <a:ext uri="{FF2B5EF4-FFF2-40B4-BE49-F238E27FC236}">
              <a16:creationId xmlns:a16="http://schemas.microsoft.com/office/drawing/2014/main" id="{F6B18D1E-6701-4782-8B69-8CA90085E2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6" name="PoljeZBesedilom 191">
          <a:extLst>
            <a:ext uri="{FF2B5EF4-FFF2-40B4-BE49-F238E27FC236}">
              <a16:creationId xmlns:a16="http://schemas.microsoft.com/office/drawing/2014/main" id="{9B1CF159-DD3F-4A0C-A7A4-6BC5471551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7" name="PoljeZBesedilom 192">
          <a:extLst>
            <a:ext uri="{FF2B5EF4-FFF2-40B4-BE49-F238E27FC236}">
              <a16:creationId xmlns:a16="http://schemas.microsoft.com/office/drawing/2014/main" id="{B92B2403-507A-4F40-B1A4-3A55BD6E2B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8" name="PoljeZBesedilom 193">
          <a:extLst>
            <a:ext uri="{FF2B5EF4-FFF2-40B4-BE49-F238E27FC236}">
              <a16:creationId xmlns:a16="http://schemas.microsoft.com/office/drawing/2014/main" id="{6346B596-CCDB-443E-9DF2-25BB42617A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79" name="PoljeZBesedilom 194">
          <a:extLst>
            <a:ext uri="{FF2B5EF4-FFF2-40B4-BE49-F238E27FC236}">
              <a16:creationId xmlns:a16="http://schemas.microsoft.com/office/drawing/2014/main" id="{E802544B-A06E-447B-AB64-7CDA0E95A7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0" name="PoljeZBesedilom 195">
          <a:extLst>
            <a:ext uri="{FF2B5EF4-FFF2-40B4-BE49-F238E27FC236}">
              <a16:creationId xmlns:a16="http://schemas.microsoft.com/office/drawing/2014/main" id="{6E5FD808-D072-49FE-AC85-979BE80A83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1" name="PoljeZBesedilom 196">
          <a:extLst>
            <a:ext uri="{FF2B5EF4-FFF2-40B4-BE49-F238E27FC236}">
              <a16:creationId xmlns:a16="http://schemas.microsoft.com/office/drawing/2014/main" id="{DCF82A06-FE47-4517-825E-C548ED1740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2" name="PoljeZBesedilom 197">
          <a:extLst>
            <a:ext uri="{FF2B5EF4-FFF2-40B4-BE49-F238E27FC236}">
              <a16:creationId xmlns:a16="http://schemas.microsoft.com/office/drawing/2014/main" id="{B303E96F-ABFB-472A-88ED-53B9B2DF11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3" name="PoljeZBesedilom 198">
          <a:extLst>
            <a:ext uri="{FF2B5EF4-FFF2-40B4-BE49-F238E27FC236}">
              <a16:creationId xmlns:a16="http://schemas.microsoft.com/office/drawing/2014/main" id="{0C8F29BD-FD11-4D19-924A-9156B5D821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4" name="PoljeZBesedilom 199">
          <a:extLst>
            <a:ext uri="{FF2B5EF4-FFF2-40B4-BE49-F238E27FC236}">
              <a16:creationId xmlns:a16="http://schemas.microsoft.com/office/drawing/2014/main" id="{C3A95605-8DFD-48C3-BCC2-74966F33CA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5" name="PoljeZBesedilom 200">
          <a:extLst>
            <a:ext uri="{FF2B5EF4-FFF2-40B4-BE49-F238E27FC236}">
              <a16:creationId xmlns:a16="http://schemas.microsoft.com/office/drawing/2014/main" id="{47D539A7-8E94-4DB4-8585-77096984C0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6" name="PoljeZBesedilom 201">
          <a:extLst>
            <a:ext uri="{FF2B5EF4-FFF2-40B4-BE49-F238E27FC236}">
              <a16:creationId xmlns:a16="http://schemas.microsoft.com/office/drawing/2014/main" id="{D7955F1E-9833-4E64-A027-08A6CF0EA8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7" name="PoljeZBesedilom 202">
          <a:extLst>
            <a:ext uri="{FF2B5EF4-FFF2-40B4-BE49-F238E27FC236}">
              <a16:creationId xmlns:a16="http://schemas.microsoft.com/office/drawing/2014/main" id="{A4AFCC40-B7DD-448E-9639-AC4CC047F4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8" name="PoljeZBesedilom 203">
          <a:extLst>
            <a:ext uri="{FF2B5EF4-FFF2-40B4-BE49-F238E27FC236}">
              <a16:creationId xmlns:a16="http://schemas.microsoft.com/office/drawing/2014/main" id="{7BBFDA4C-CBCE-42B0-96E5-2E5BE2032D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89" name="PoljeZBesedilom 204">
          <a:extLst>
            <a:ext uri="{FF2B5EF4-FFF2-40B4-BE49-F238E27FC236}">
              <a16:creationId xmlns:a16="http://schemas.microsoft.com/office/drawing/2014/main" id="{4451AF7C-26DD-4E70-BA40-D7BF404A2A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0" name="PoljeZBesedilom 205">
          <a:extLst>
            <a:ext uri="{FF2B5EF4-FFF2-40B4-BE49-F238E27FC236}">
              <a16:creationId xmlns:a16="http://schemas.microsoft.com/office/drawing/2014/main" id="{A1FA0994-99F6-453E-9C4D-2C97770D56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1" name="PoljeZBesedilom 206">
          <a:extLst>
            <a:ext uri="{FF2B5EF4-FFF2-40B4-BE49-F238E27FC236}">
              <a16:creationId xmlns:a16="http://schemas.microsoft.com/office/drawing/2014/main" id="{E55BF23C-A946-4EBF-8E65-E4C9D2F318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2" name="PoljeZBesedilom 207">
          <a:extLst>
            <a:ext uri="{FF2B5EF4-FFF2-40B4-BE49-F238E27FC236}">
              <a16:creationId xmlns:a16="http://schemas.microsoft.com/office/drawing/2014/main" id="{0D317501-0157-42B0-9701-986AB1D7E3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3" name="PoljeZBesedilom 208">
          <a:extLst>
            <a:ext uri="{FF2B5EF4-FFF2-40B4-BE49-F238E27FC236}">
              <a16:creationId xmlns:a16="http://schemas.microsoft.com/office/drawing/2014/main" id="{AD732AFA-894D-4896-B137-C4EF69CF6C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4" name="PoljeZBesedilom 209">
          <a:extLst>
            <a:ext uri="{FF2B5EF4-FFF2-40B4-BE49-F238E27FC236}">
              <a16:creationId xmlns:a16="http://schemas.microsoft.com/office/drawing/2014/main" id="{3B1647F9-70B3-4682-8BCA-5CED8CD6B1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5" name="PoljeZBesedilom 210">
          <a:extLst>
            <a:ext uri="{FF2B5EF4-FFF2-40B4-BE49-F238E27FC236}">
              <a16:creationId xmlns:a16="http://schemas.microsoft.com/office/drawing/2014/main" id="{614F808B-5014-4B30-8241-06614A10DF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6" name="PoljeZBesedilom 211">
          <a:extLst>
            <a:ext uri="{FF2B5EF4-FFF2-40B4-BE49-F238E27FC236}">
              <a16:creationId xmlns:a16="http://schemas.microsoft.com/office/drawing/2014/main" id="{C80F697D-0D89-45D7-8B59-7692336D1D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7" name="PoljeZBesedilom 212">
          <a:extLst>
            <a:ext uri="{FF2B5EF4-FFF2-40B4-BE49-F238E27FC236}">
              <a16:creationId xmlns:a16="http://schemas.microsoft.com/office/drawing/2014/main" id="{8C8E0B03-FACC-4C30-8F4D-3933AC24C8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8" name="PoljeZBesedilom 213">
          <a:extLst>
            <a:ext uri="{FF2B5EF4-FFF2-40B4-BE49-F238E27FC236}">
              <a16:creationId xmlns:a16="http://schemas.microsoft.com/office/drawing/2014/main" id="{61F758EF-0941-4ECA-873D-66EF524D5F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499" name="PoljeZBesedilom 214">
          <a:extLst>
            <a:ext uri="{FF2B5EF4-FFF2-40B4-BE49-F238E27FC236}">
              <a16:creationId xmlns:a16="http://schemas.microsoft.com/office/drawing/2014/main" id="{78F5013F-418D-4B14-8ED3-3866E7D77C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0" name="PoljeZBesedilom 215">
          <a:extLst>
            <a:ext uri="{FF2B5EF4-FFF2-40B4-BE49-F238E27FC236}">
              <a16:creationId xmlns:a16="http://schemas.microsoft.com/office/drawing/2014/main" id="{6C0428F8-B91E-4070-8494-62D947BD6E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1" name="PoljeZBesedilom 216">
          <a:extLst>
            <a:ext uri="{FF2B5EF4-FFF2-40B4-BE49-F238E27FC236}">
              <a16:creationId xmlns:a16="http://schemas.microsoft.com/office/drawing/2014/main" id="{77EECAE0-5C76-4052-93A6-8FB0C91B79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2" name="PoljeZBesedilom 217">
          <a:extLst>
            <a:ext uri="{FF2B5EF4-FFF2-40B4-BE49-F238E27FC236}">
              <a16:creationId xmlns:a16="http://schemas.microsoft.com/office/drawing/2014/main" id="{8A9D6F4B-13AD-4419-88E5-862C38BB49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3" name="PoljeZBesedilom 218">
          <a:extLst>
            <a:ext uri="{FF2B5EF4-FFF2-40B4-BE49-F238E27FC236}">
              <a16:creationId xmlns:a16="http://schemas.microsoft.com/office/drawing/2014/main" id="{49C44F2D-F784-455B-B7CD-C69A63A3DA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4" name="PoljeZBesedilom 219">
          <a:extLst>
            <a:ext uri="{FF2B5EF4-FFF2-40B4-BE49-F238E27FC236}">
              <a16:creationId xmlns:a16="http://schemas.microsoft.com/office/drawing/2014/main" id="{0EC719EA-5084-4C92-B3C3-BD19FF2BAA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5" name="PoljeZBesedilom 220">
          <a:extLst>
            <a:ext uri="{FF2B5EF4-FFF2-40B4-BE49-F238E27FC236}">
              <a16:creationId xmlns:a16="http://schemas.microsoft.com/office/drawing/2014/main" id="{0CB1FB69-2238-4DC1-96B6-91724FF6C3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6" name="PoljeZBesedilom 221">
          <a:extLst>
            <a:ext uri="{FF2B5EF4-FFF2-40B4-BE49-F238E27FC236}">
              <a16:creationId xmlns:a16="http://schemas.microsoft.com/office/drawing/2014/main" id="{117F08AA-9979-4580-AE89-5D64D45BF8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7" name="PoljeZBesedilom 222">
          <a:extLst>
            <a:ext uri="{FF2B5EF4-FFF2-40B4-BE49-F238E27FC236}">
              <a16:creationId xmlns:a16="http://schemas.microsoft.com/office/drawing/2014/main" id="{6F677249-D369-4A65-A06C-08A5584202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8" name="PoljeZBesedilom 223">
          <a:extLst>
            <a:ext uri="{FF2B5EF4-FFF2-40B4-BE49-F238E27FC236}">
              <a16:creationId xmlns:a16="http://schemas.microsoft.com/office/drawing/2014/main" id="{3719732C-096C-472B-A1D0-B9B97E8D38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09" name="PoljeZBesedilom 224">
          <a:extLst>
            <a:ext uri="{FF2B5EF4-FFF2-40B4-BE49-F238E27FC236}">
              <a16:creationId xmlns:a16="http://schemas.microsoft.com/office/drawing/2014/main" id="{916D5C6B-4F0F-451A-89D0-3F3D242FE9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0" name="PoljeZBesedilom 225">
          <a:extLst>
            <a:ext uri="{FF2B5EF4-FFF2-40B4-BE49-F238E27FC236}">
              <a16:creationId xmlns:a16="http://schemas.microsoft.com/office/drawing/2014/main" id="{94764361-CA22-48C6-8209-FA4E9315C1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1" name="PoljeZBesedilom 226">
          <a:extLst>
            <a:ext uri="{FF2B5EF4-FFF2-40B4-BE49-F238E27FC236}">
              <a16:creationId xmlns:a16="http://schemas.microsoft.com/office/drawing/2014/main" id="{44C1EE66-A507-402B-8D40-CE3E936050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2" name="PoljeZBesedilom 227">
          <a:extLst>
            <a:ext uri="{FF2B5EF4-FFF2-40B4-BE49-F238E27FC236}">
              <a16:creationId xmlns:a16="http://schemas.microsoft.com/office/drawing/2014/main" id="{8139FE1C-6380-4F9C-BC74-BCEF849511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3" name="PoljeZBesedilom 228">
          <a:extLst>
            <a:ext uri="{FF2B5EF4-FFF2-40B4-BE49-F238E27FC236}">
              <a16:creationId xmlns:a16="http://schemas.microsoft.com/office/drawing/2014/main" id="{9BC225B0-7990-4ED2-9BE3-BE6928A5AF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4" name="PoljeZBesedilom 229">
          <a:extLst>
            <a:ext uri="{FF2B5EF4-FFF2-40B4-BE49-F238E27FC236}">
              <a16:creationId xmlns:a16="http://schemas.microsoft.com/office/drawing/2014/main" id="{BB9532B7-F3CA-471B-A0CB-0EF0CF5958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5" name="PoljeZBesedilom 230">
          <a:extLst>
            <a:ext uri="{FF2B5EF4-FFF2-40B4-BE49-F238E27FC236}">
              <a16:creationId xmlns:a16="http://schemas.microsoft.com/office/drawing/2014/main" id="{4D821E7F-3DD0-4D58-B675-DEF547CF26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6" name="PoljeZBesedilom 231">
          <a:extLst>
            <a:ext uri="{FF2B5EF4-FFF2-40B4-BE49-F238E27FC236}">
              <a16:creationId xmlns:a16="http://schemas.microsoft.com/office/drawing/2014/main" id="{CDC376A5-33FB-444D-BE2F-768CAAC479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7" name="PoljeZBesedilom 232">
          <a:extLst>
            <a:ext uri="{FF2B5EF4-FFF2-40B4-BE49-F238E27FC236}">
              <a16:creationId xmlns:a16="http://schemas.microsoft.com/office/drawing/2014/main" id="{8B7BB4D0-E454-40BD-827F-3A61F525E8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8" name="PoljeZBesedilom 233">
          <a:extLst>
            <a:ext uri="{FF2B5EF4-FFF2-40B4-BE49-F238E27FC236}">
              <a16:creationId xmlns:a16="http://schemas.microsoft.com/office/drawing/2014/main" id="{06BD3DEE-FCBE-462C-961D-73E06B06A1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19" name="PoljeZBesedilom 234">
          <a:extLst>
            <a:ext uri="{FF2B5EF4-FFF2-40B4-BE49-F238E27FC236}">
              <a16:creationId xmlns:a16="http://schemas.microsoft.com/office/drawing/2014/main" id="{4D38FF13-1E0F-4A5E-B48E-0633D73C57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0" name="PoljeZBesedilom 235">
          <a:extLst>
            <a:ext uri="{FF2B5EF4-FFF2-40B4-BE49-F238E27FC236}">
              <a16:creationId xmlns:a16="http://schemas.microsoft.com/office/drawing/2014/main" id="{97FB015B-5D78-4772-B93C-2385FC307D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1" name="PoljeZBesedilom 236">
          <a:extLst>
            <a:ext uri="{FF2B5EF4-FFF2-40B4-BE49-F238E27FC236}">
              <a16:creationId xmlns:a16="http://schemas.microsoft.com/office/drawing/2014/main" id="{EE2C8F99-6C0F-46EB-9C25-A21F3ECCF8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2" name="PoljeZBesedilom 237">
          <a:extLst>
            <a:ext uri="{FF2B5EF4-FFF2-40B4-BE49-F238E27FC236}">
              <a16:creationId xmlns:a16="http://schemas.microsoft.com/office/drawing/2014/main" id="{7B1A6AAD-3FCD-4376-875F-FEF77ED5D4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3" name="PoljeZBesedilom 238">
          <a:extLst>
            <a:ext uri="{FF2B5EF4-FFF2-40B4-BE49-F238E27FC236}">
              <a16:creationId xmlns:a16="http://schemas.microsoft.com/office/drawing/2014/main" id="{5D6803D7-A240-47D2-BF12-AF220EDE2D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4" name="PoljeZBesedilom 239">
          <a:extLst>
            <a:ext uri="{FF2B5EF4-FFF2-40B4-BE49-F238E27FC236}">
              <a16:creationId xmlns:a16="http://schemas.microsoft.com/office/drawing/2014/main" id="{65F13132-FC9C-4A44-8F53-9AABFD5CD1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5" name="PoljeZBesedilom 240">
          <a:extLst>
            <a:ext uri="{FF2B5EF4-FFF2-40B4-BE49-F238E27FC236}">
              <a16:creationId xmlns:a16="http://schemas.microsoft.com/office/drawing/2014/main" id="{C1813116-FA1A-4AF3-818F-89B2CBB0D2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6" name="PoljeZBesedilom 241">
          <a:extLst>
            <a:ext uri="{FF2B5EF4-FFF2-40B4-BE49-F238E27FC236}">
              <a16:creationId xmlns:a16="http://schemas.microsoft.com/office/drawing/2014/main" id="{1F12D277-3898-4710-B9B5-20CFC9144E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7" name="PoljeZBesedilom 242">
          <a:extLst>
            <a:ext uri="{FF2B5EF4-FFF2-40B4-BE49-F238E27FC236}">
              <a16:creationId xmlns:a16="http://schemas.microsoft.com/office/drawing/2014/main" id="{8416369B-2257-479E-9329-439A0B28D7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8" name="PoljeZBesedilom 243">
          <a:extLst>
            <a:ext uri="{FF2B5EF4-FFF2-40B4-BE49-F238E27FC236}">
              <a16:creationId xmlns:a16="http://schemas.microsoft.com/office/drawing/2014/main" id="{5BBB34B3-24E9-45BB-B9E2-FB7A9D18C7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29" name="PoljeZBesedilom 244">
          <a:extLst>
            <a:ext uri="{FF2B5EF4-FFF2-40B4-BE49-F238E27FC236}">
              <a16:creationId xmlns:a16="http://schemas.microsoft.com/office/drawing/2014/main" id="{A594DDEB-3CD5-4382-B10F-BD3F1B3AB8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0" name="PoljeZBesedilom 245">
          <a:extLst>
            <a:ext uri="{FF2B5EF4-FFF2-40B4-BE49-F238E27FC236}">
              <a16:creationId xmlns:a16="http://schemas.microsoft.com/office/drawing/2014/main" id="{CF6AD9E3-5701-4F85-A574-A631B28F31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1" name="PoljeZBesedilom 246">
          <a:extLst>
            <a:ext uri="{FF2B5EF4-FFF2-40B4-BE49-F238E27FC236}">
              <a16:creationId xmlns:a16="http://schemas.microsoft.com/office/drawing/2014/main" id="{DCCFB0D0-9E79-40F7-BA0A-3B23E7E7B0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2" name="PoljeZBesedilom 247">
          <a:extLst>
            <a:ext uri="{FF2B5EF4-FFF2-40B4-BE49-F238E27FC236}">
              <a16:creationId xmlns:a16="http://schemas.microsoft.com/office/drawing/2014/main" id="{257371BD-7146-49D8-93C2-6B0C190656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3" name="PoljeZBesedilom 248">
          <a:extLst>
            <a:ext uri="{FF2B5EF4-FFF2-40B4-BE49-F238E27FC236}">
              <a16:creationId xmlns:a16="http://schemas.microsoft.com/office/drawing/2014/main" id="{B0206CFA-C83B-4202-B1C5-855C470825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4" name="PoljeZBesedilom 249">
          <a:extLst>
            <a:ext uri="{FF2B5EF4-FFF2-40B4-BE49-F238E27FC236}">
              <a16:creationId xmlns:a16="http://schemas.microsoft.com/office/drawing/2014/main" id="{8D13F28E-101F-49D7-8C88-23DA2A525E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5" name="PoljeZBesedilom 250">
          <a:extLst>
            <a:ext uri="{FF2B5EF4-FFF2-40B4-BE49-F238E27FC236}">
              <a16:creationId xmlns:a16="http://schemas.microsoft.com/office/drawing/2014/main" id="{45FB14DA-1E2B-4EC0-AB21-D88DB1C5B57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6" name="PoljeZBesedilom 251">
          <a:extLst>
            <a:ext uri="{FF2B5EF4-FFF2-40B4-BE49-F238E27FC236}">
              <a16:creationId xmlns:a16="http://schemas.microsoft.com/office/drawing/2014/main" id="{15F915D0-44FB-435D-A55E-016C009A90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7" name="PoljeZBesedilom 252">
          <a:extLst>
            <a:ext uri="{FF2B5EF4-FFF2-40B4-BE49-F238E27FC236}">
              <a16:creationId xmlns:a16="http://schemas.microsoft.com/office/drawing/2014/main" id="{D431558E-4768-4ECE-9B0A-CA98F28900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8" name="PoljeZBesedilom 253">
          <a:extLst>
            <a:ext uri="{FF2B5EF4-FFF2-40B4-BE49-F238E27FC236}">
              <a16:creationId xmlns:a16="http://schemas.microsoft.com/office/drawing/2014/main" id="{72329F81-1555-4508-ACEE-D431B2727E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39" name="PoljeZBesedilom 254">
          <a:extLst>
            <a:ext uri="{FF2B5EF4-FFF2-40B4-BE49-F238E27FC236}">
              <a16:creationId xmlns:a16="http://schemas.microsoft.com/office/drawing/2014/main" id="{83E88E40-8C64-45D7-8285-E541D64BE5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0" name="PoljeZBesedilom 255">
          <a:extLst>
            <a:ext uri="{FF2B5EF4-FFF2-40B4-BE49-F238E27FC236}">
              <a16:creationId xmlns:a16="http://schemas.microsoft.com/office/drawing/2014/main" id="{0D302E79-F7E0-48B4-B6D3-65952F2C7D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1" name="PoljeZBesedilom 256">
          <a:extLst>
            <a:ext uri="{FF2B5EF4-FFF2-40B4-BE49-F238E27FC236}">
              <a16:creationId xmlns:a16="http://schemas.microsoft.com/office/drawing/2014/main" id="{BEF7C67E-BA92-4C66-9911-B299E278B7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2" name="PoljeZBesedilom 257">
          <a:extLst>
            <a:ext uri="{FF2B5EF4-FFF2-40B4-BE49-F238E27FC236}">
              <a16:creationId xmlns:a16="http://schemas.microsoft.com/office/drawing/2014/main" id="{DB04CC62-9BF6-4347-A958-9CAFDA5E9F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3" name="PoljeZBesedilom 258">
          <a:extLst>
            <a:ext uri="{FF2B5EF4-FFF2-40B4-BE49-F238E27FC236}">
              <a16:creationId xmlns:a16="http://schemas.microsoft.com/office/drawing/2014/main" id="{8490E5F9-4E93-41BB-ACB6-6EC371CE9D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4" name="PoljeZBesedilom 259">
          <a:extLst>
            <a:ext uri="{FF2B5EF4-FFF2-40B4-BE49-F238E27FC236}">
              <a16:creationId xmlns:a16="http://schemas.microsoft.com/office/drawing/2014/main" id="{9B1FDD2A-4E3A-467C-878D-E347170A03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5" name="PoljeZBesedilom 260">
          <a:extLst>
            <a:ext uri="{FF2B5EF4-FFF2-40B4-BE49-F238E27FC236}">
              <a16:creationId xmlns:a16="http://schemas.microsoft.com/office/drawing/2014/main" id="{83DD200F-FB6D-4818-BF90-D5BF12B7FE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6" name="PoljeZBesedilom 261">
          <a:extLst>
            <a:ext uri="{FF2B5EF4-FFF2-40B4-BE49-F238E27FC236}">
              <a16:creationId xmlns:a16="http://schemas.microsoft.com/office/drawing/2014/main" id="{461B42AF-319A-472E-90F3-7F1B2D8044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7" name="PoljeZBesedilom 262">
          <a:extLst>
            <a:ext uri="{FF2B5EF4-FFF2-40B4-BE49-F238E27FC236}">
              <a16:creationId xmlns:a16="http://schemas.microsoft.com/office/drawing/2014/main" id="{F6F26FD6-5DAA-417E-9A59-052C019A3C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8" name="PoljeZBesedilom 263">
          <a:extLst>
            <a:ext uri="{FF2B5EF4-FFF2-40B4-BE49-F238E27FC236}">
              <a16:creationId xmlns:a16="http://schemas.microsoft.com/office/drawing/2014/main" id="{78C1FC56-EE56-42BD-A0C2-D43ED7B4BB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49" name="PoljeZBesedilom 264">
          <a:extLst>
            <a:ext uri="{FF2B5EF4-FFF2-40B4-BE49-F238E27FC236}">
              <a16:creationId xmlns:a16="http://schemas.microsoft.com/office/drawing/2014/main" id="{FB94691A-13C5-48C1-898A-B7C50F254C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0" name="PoljeZBesedilom 265">
          <a:extLst>
            <a:ext uri="{FF2B5EF4-FFF2-40B4-BE49-F238E27FC236}">
              <a16:creationId xmlns:a16="http://schemas.microsoft.com/office/drawing/2014/main" id="{159BAA8A-6745-4F86-A88B-CB550AE4B5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1" name="PoljeZBesedilom 266">
          <a:extLst>
            <a:ext uri="{FF2B5EF4-FFF2-40B4-BE49-F238E27FC236}">
              <a16:creationId xmlns:a16="http://schemas.microsoft.com/office/drawing/2014/main" id="{B1FB0A6E-C747-42F9-B8C5-456BAC2FA7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2" name="PoljeZBesedilom 267">
          <a:extLst>
            <a:ext uri="{FF2B5EF4-FFF2-40B4-BE49-F238E27FC236}">
              <a16:creationId xmlns:a16="http://schemas.microsoft.com/office/drawing/2014/main" id="{A79EE6A2-25DD-45E5-A6AB-CEF485430F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3" name="PoljeZBesedilom 268">
          <a:extLst>
            <a:ext uri="{FF2B5EF4-FFF2-40B4-BE49-F238E27FC236}">
              <a16:creationId xmlns:a16="http://schemas.microsoft.com/office/drawing/2014/main" id="{8162F321-D490-490B-A42E-98E2D964D8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4" name="PoljeZBesedilom 269">
          <a:extLst>
            <a:ext uri="{FF2B5EF4-FFF2-40B4-BE49-F238E27FC236}">
              <a16:creationId xmlns:a16="http://schemas.microsoft.com/office/drawing/2014/main" id="{AF2DD679-4D03-4F6B-93B6-45C83632FE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5" name="PoljeZBesedilom 270">
          <a:extLst>
            <a:ext uri="{FF2B5EF4-FFF2-40B4-BE49-F238E27FC236}">
              <a16:creationId xmlns:a16="http://schemas.microsoft.com/office/drawing/2014/main" id="{9EE2A6EB-4B31-45A6-B0B8-97F8C8AF7B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6" name="PoljeZBesedilom 271">
          <a:extLst>
            <a:ext uri="{FF2B5EF4-FFF2-40B4-BE49-F238E27FC236}">
              <a16:creationId xmlns:a16="http://schemas.microsoft.com/office/drawing/2014/main" id="{04F68121-EB70-48AD-9154-5E2624B800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7" name="PoljeZBesedilom 272">
          <a:extLst>
            <a:ext uri="{FF2B5EF4-FFF2-40B4-BE49-F238E27FC236}">
              <a16:creationId xmlns:a16="http://schemas.microsoft.com/office/drawing/2014/main" id="{793600CD-90AE-433A-8F2D-B32913B944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8" name="PoljeZBesedilom 273">
          <a:extLst>
            <a:ext uri="{FF2B5EF4-FFF2-40B4-BE49-F238E27FC236}">
              <a16:creationId xmlns:a16="http://schemas.microsoft.com/office/drawing/2014/main" id="{76917B06-14A4-4196-B7A9-99B8332478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59" name="PoljeZBesedilom 274">
          <a:extLst>
            <a:ext uri="{FF2B5EF4-FFF2-40B4-BE49-F238E27FC236}">
              <a16:creationId xmlns:a16="http://schemas.microsoft.com/office/drawing/2014/main" id="{F3FC3D32-F630-4273-9893-ADAAAD11CA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0" name="PoljeZBesedilom 275">
          <a:extLst>
            <a:ext uri="{FF2B5EF4-FFF2-40B4-BE49-F238E27FC236}">
              <a16:creationId xmlns:a16="http://schemas.microsoft.com/office/drawing/2014/main" id="{4D6CDFB6-FE2A-4D76-BE04-1414D846A8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1" name="PoljeZBesedilom 276">
          <a:extLst>
            <a:ext uri="{FF2B5EF4-FFF2-40B4-BE49-F238E27FC236}">
              <a16:creationId xmlns:a16="http://schemas.microsoft.com/office/drawing/2014/main" id="{91999E82-6CBB-4426-B088-DC1FB58CBD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2" name="PoljeZBesedilom 277">
          <a:extLst>
            <a:ext uri="{FF2B5EF4-FFF2-40B4-BE49-F238E27FC236}">
              <a16:creationId xmlns:a16="http://schemas.microsoft.com/office/drawing/2014/main" id="{D3B18501-5C44-4689-BCCD-1ADF1E3479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3" name="PoljeZBesedilom 278">
          <a:extLst>
            <a:ext uri="{FF2B5EF4-FFF2-40B4-BE49-F238E27FC236}">
              <a16:creationId xmlns:a16="http://schemas.microsoft.com/office/drawing/2014/main" id="{1D63927F-5476-4876-836C-EFC53527E9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4" name="PoljeZBesedilom 279">
          <a:extLst>
            <a:ext uri="{FF2B5EF4-FFF2-40B4-BE49-F238E27FC236}">
              <a16:creationId xmlns:a16="http://schemas.microsoft.com/office/drawing/2014/main" id="{6A88EF91-D5E0-4903-9180-309D1167E2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5" name="PoljeZBesedilom 280">
          <a:extLst>
            <a:ext uri="{FF2B5EF4-FFF2-40B4-BE49-F238E27FC236}">
              <a16:creationId xmlns:a16="http://schemas.microsoft.com/office/drawing/2014/main" id="{39159BBC-2677-4ACC-A8E5-9CFB84BDD1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6" name="PoljeZBesedilom 281">
          <a:extLst>
            <a:ext uri="{FF2B5EF4-FFF2-40B4-BE49-F238E27FC236}">
              <a16:creationId xmlns:a16="http://schemas.microsoft.com/office/drawing/2014/main" id="{F18E6231-3EEB-4AD8-9511-0EFCF07C5C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7" name="PoljeZBesedilom 282">
          <a:extLst>
            <a:ext uri="{FF2B5EF4-FFF2-40B4-BE49-F238E27FC236}">
              <a16:creationId xmlns:a16="http://schemas.microsoft.com/office/drawing/2014/main" id="{DB21FC06-9033-44E9-815C-698F5264CC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8" name="PoljeZBesedilom 1">
          <a:extLst>
            <a:ext uri="{FF2B5EF4-FFF2-40B4-BE49-F238E27FC236}">
              <a16:creationId xmlns:a16="http://schemas.microsoft.com/office/drawing/2014/main" id="{60DC7FA8-18E3-4E90-96B4-E82E1DFA9F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69" name="PoljeZBesedilom 2">
          <a:extLst>
            <a:ext uri="{FF2B5EF4-FFF2-40B4-BE49-F238E27FC236}">
              <a16:creationId xmlns:a16="http://schemas.microsoft.com/office/drawing/2014/main" id="{0FFB73B0-F864-4B01-82AE-026623FCB5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0" name="PoljeZBesedilom 1">
          <a:extLst>
            <a:ext uri="{FF2B5EF4-FFF2-40B4-BE49-F238E27FC236}">
              <a16:creationId xmlns:a16="http://schemas.microsoft.com/office/drawing/2014/main" id="{AF1BB8E4-2E23-41B5-91D1-9F03849512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1" name="PoljeZBesedilom 2">
          <a:extLst>
            <a:ext uri="{FF2B5EF4-FFF2-40B4-BE49-F238E27FC236}">
              <a16:creationId xmlns:a16="http://schemas.microsoft.com/office/drawing/2014/main" id="{8BC93503-DEFF-4661-8072-6AA78D3C95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2" name="PoljeZBesedilom 3">
          <a:extLst>
            <a:ext uri="{FF2B5EF4-FFF2-40B4-BE49-F238E27FC236}">
              <a16:creationId xmlns:a16="http://schemas.microsoft.com/office/drawing/2014/main" id="{ECF681E2-DBED-48C9-B775-D31AABA6AF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3" name="PoljeZBesedilom 4">
          <a:extLst>
            <a:ext uri="{FF2B5EF4-FFF2-40B4-BE49-F238E27FC236}">
              <a16:creationId xmlns:a16="http://schemas.microsoft.com/office/drawing/2014/main" id="{E3F02E91-BAF1-4925-A80B-5C53FE24D6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4" name="PoljeZBesedilom 5">
          <a:extLst>
            <a:ext uri="{FF2B5EF4-FFF2-40B4-BE49-F238E27FC236}">
              <a16:creationId xmlns:a16="http://schemas.microsoft.com/office/drawing/2014/main" id="{C8DE89C6-7540-46B0-8AAF-9AEFE16DE9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5" name="PoljeZBesedilom 6">
          <a:extLst>
            <a:ext uri="{FF2B5EF4-FFF2-40B4-BE49-F238E27FC236}">
              <a16:creationId xmlns:a16="http://schemas.microsoft.com/office/drawing/2014/main" id="{801A18B0-B41C-45BE-B4F8-7745A9671B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6" name="PoljeZBesedilom 7">
          <a:extLst>
            <a:ext uri="{FF2B5EF4-FFF2-40B4-BE49-F238E27FC236}">
              <a16:creationId xmlns:a16="http://schemas.microsoft.com/office/drawing/2014/main" id="{3B22FDD6-AAF9-4F43-9BE1-F308E1D8D9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7" name="PoljeZBesedilom 8">
          <a:extLst>
            <a:ext uri="{FF2B5EF4-FFF2-40B4-BE49-F238E27FC236}">
              <a16:creationId xmlns:a16="http://schemas.microsoft.com/office/drawing/2014/main" id="{731D1B71-7436-490D-80E9-4461549EA5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8" name="PoljeZBesedilom 9">
          <a:extLst>
            <a:ext uri="{FF2B5EF4-FFF2-40B4-BE49-F238E27FC236}">
              <a16:creationId xmlns:a16="http://schemas.microsoft.com/office/drawing/2014/main" id="{D6E4ECB9-BBA8-40E1-91EC-DB3FDD8CD4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79" name="PoljeZBesedilom 10">
          <a:extLst>
            <a:ext uri="{FF2B5EF4-FFF2-40B4-BE49-F238E27FC236}">
              <a16:creationId xmlns:a16="http://schemas.microsoft.com/office/drawing/2014/main" id="{44999F6D-3AF7-4A12-9150-97A6ED8613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0" name="PoljeZBesedilom 11">
          <a:extLst>
            <a:ext uri="{FF2B5EF4-FFF2-40B4-BE49-F238E27FC236}">
              <a16:creationId xmlns:a16="http://schemas.microsoft.com/office/drawing/2014/main" id="{02A8ABE4-0A84-4101-B751-F31FB36708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1" name="PoljeZBesedilom 12">
          <a:extLst>
            <a:ext uri="{FF2B5EF4-FFF2-40B4-BE49-F238E27FC236}">
              <a16:creationId xmlns:a16="http://schemas.microsoft.com/office/drawing/2014/main" id="{8ABDBBAE-E506-4C74-9899-715F66BB00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2" name="PoljeZBesedilom 13">
          <a:extLst>
            <a:ext uri="{FF2B5EF4-FFF2-40B4-BE49-F238E27FC236}">
              <a16:creationId xmlns:a16="http://schemas.microsoft.com/office/drawing/2014/main" id="{DF9337FA-FD94-4647-8A7E-D1DBC63400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3" name="PoljeZBesedilom 14">
          <a:extLst>
            <a:ext uri="{FF2B5EF4-FFF2-40B4-BE49-F238E27FC236}">
              <a16:creationId xmlns:a16="http://schemas.microsoft.com/office/drawing/2014/main" id="{E0834FED-42F1-4568-8B47-FA3FA2EFE0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4" name="PoljeZBesedilom 15">
          <a:extLst>
            <a:ext uri="{FF2B5EF4-FFF2-40B4-BE49-F238E27FC236}">
              <a16:creationId xmlns:a16="http://schemas.microsoft.com/office/drawing/2014/main" id="{10F013C1-925B-40AC-AE22-726E174985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5" name="PoljeZBesedilom 16">
          <a:extLst>
            <a:ext uri="{FF2B5EF4-FFF2-40B4-BE49-F238E27FC236}">
              <a16:creationId xmlns:a16="http://schemas.microsoft.com/office/drawing/2014/main" id="{AD9BC453-E72E-4E07-86A2-F8D5CC4278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6" name="PoljeZBesedilom 17">
          <a:extLst>
            <a:ext uri="{FF2B5EF4-FFF2-40B4-BE49-F238E27FC236}">
              <a16:creationId xmlns:a16="http://schemas.microsoft.com/office/drawing/2014/main" id="{ACFF24D0-D03A-40B1-ABDE-33D6E36D01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7" name="PoljeZBesedilom 18">
          <a:extLst>
            <a:ext uri="{FF2B5EF4-FFF2-40B4-BE49-F238E27FC236}">
              <a16:creationId xmlns:a16="http://schemas.microsoft.com/office/drawing/2014/main" id="{F5A80679-E4DD-4D98-93E1-6D6BAE1D6F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8" name="PoljeZBesedilom 19">
          <a:extLst>
            <a:ext uri="{FF2B5EF4-FFF2-40B4-BE49-F238E27FC236}">
              <a16:creationId xmlns:a16="http://schemas.microsoft.com/office/drawing/2014/main" id="{9A025E50-FBD0-447F-8BE1-C730AAD1BB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89" name="PoljeZBesedilom 20">
          <a:extLst>
            <a:ext uri="{FF2B5EF4-FFF2-40B4-BE49-F238E27FC236}">
              <a16:creationId xmlns:a16="http://schemas.microsoft.com/office/drawing/2014/main" id="{729C63BC-44C2-416A-8098-3C74F46863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0" name="PoljeZBesedilom 21">
          <a:extLst>
            <a:ext uri="{FF2B5EF4-FFF2-40B4-BE49-F238E27FC236}">
              <a16:creationId xmlns:a16="http://schemas.microsoft.com/office/drawing/2014/main" id="{36830FA1-0B04-4751-837B-468106ED4D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1" name="PoljeZBesedilom 22">
          <a:extLst>
            <a:ext uri="{FF2B5EF4-FFF2-40B4-BE49-F238E27FC236}">
              <a16:creationId xmlns:a16="http://schemas.microsoft.com/office/drawing/2014/main" id="{C6B878BE-B19F-433E-AAB8-383F7F3A86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2" name="PoljeZBesedilom 23">
          <a:extLst>
            <a:ext uri="{FF2B5EF4-FFF2-40B4-BE49-F238E27FC236}">
              <a16:creationId xmlns:a16="http://schemas.microsoft.com/office/drawing/2014/main" id="{38A9F5C7-071E-4DD0-853C-BE10174A45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3" name="PoljeZBesedilom 24">
          <a:extLst>
            <a:ext uri="{FF2B5EF4-FFF2-40B4-BE49-F238E27FC236}">
              <a16:creationId xmlns:a16="http://schemas.microsoft.com/office/drawing/2014/main" id="{C301BD58-3D41-49BB-893E-AFA20C4B59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4" name="PoljeZBesedilom 25">
          <a:extLst>
            <a:ext uri="{FF2B5EF4-FFF2-40B4-BE49-F238E27FC236}">
              <a16:creationId xmlns:a16="http://schemas.microsoft.com/office/drawing/2014/main" id="{F9507615-7434-4115-8E30-484C8382B3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5" name="PoljeZBesedilom 26">
          <a:extLst>
            <a:ext uri="{FF2B5EF4-FFF2-40B4-BE49-F238E27FC236}">
              <a16:creationId xmlns:a16="http://schemas.microsoft.com/office/drawing/2014/main" id="{BE874E15-E4CB-4575-B15E-6B82A87950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6" name="PoljeZBesedilom 27">
          <a:extLst>
            <a:ext uri="{FF2B5EF4-FFF2-40B4-BE49-F238E27FC236}">
              <a16:creationId xmlns:a16="http://schemas.microsoft.com/office/drawing/2014/main" id="{429C257B-87FE-446B-A17B-0E3DFD21E3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7" name="PoljeZBesedilom 28">
          <a:extLst>
            <a:ext uri="{FF2B5EF4-FFF2-40B4-BE49-F238E27FC236}">
              <a16:creationId xmlns:a16="http://schemas.microsoft.com/office/drawing/2014/main" id="{DEAA12AE-7BFC-4392-A23A-1F9F9EEA52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8" name="PoljeZBesedilom 29">
          <a:extLst>
            <a:ext uri="{FF2B5EF4-FFF2-40B4-BE49-F238E27FC236}">
              <a16:creationId xmlns:a16="http://schemas.microsoft.com/office/drawing/2014/main" id="{0EC1218D-4E9E-4DDE-999E-FB9615AB21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599" name="PoljeZBesedilom 30">
          <a:extLst>
            <a:ext uri="{FF2B5EF4-FFF2-40B4-BE49-F238E27FC236}">
              <a16:creationId xmlns:a16="http://schemas.microsoft.com/office/drawing/2014/main" id="{18A83F96-1EA8-4879-B4DD-B5F328C823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0" name="PoljeZBesedilom 31">
          <a:extLst>
            <a:ext uri="{FF2B5EF4-FFF2-40B4-BE49-F238E27FC236}">
              <a16:creationId xmlns:a16="http://schemas.microsoft.com/office/drawing/2014/main" id="{D5B4C24B-24F9-403D-9B91-981E57F1E7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1" name="PoljeZBesedilom 32">
          <a:extLst>
            <a:ext uri="{FF2B5EF4-FFF2-40B4-BE49-F238E27FC236}">
              <a16:creationId xmlns:a16="http://schemas.microsoft.com/office/drawing/2014/main" id="{F7029D59-FAF4-453D-AFB8-EDAF524682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2" name="PoljeZBesedilom 33">
          <a:extLst>
            <a:ext uri="{FF2B5EF4-FFF2-40B4-BE49-F238E27FC236}">
              <a16:creationId xmlns:a16="http://schemas.microsoft.com/office/drawing/2014/main" id="{17927A56-5921-4188-A935-4209938725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3" name="PoljeZBesedilom 34">
          <a:extLst>
            <a:ext uri="{FF2B5EF4-FFF2-40B4-BE49-F238E27FC236}">
              <a16:creationId xmlns:a16="http://schemas.microsoft.com/office/drawing/2014/main" id="{4008A93E-744A-477F-BD51-6883DC10FE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4" name="PoljeZBesedilom 35">
          <a:extLst>
            <a:ext uri="{FF2B5EF4-FFF2-40B4-BE49-F238E27FC236}">
              <a16:creationId xmlns:a16="http://schemas.microsoft.com/office/drawing/2014/main" id="{F5A468C0-4B40-44DF-BC74-E618F8174D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5" name="PoljeZBesedilom 36">
          <a:extLst>
            <a:ext uri="{FF2B5EF4-FFF2-40B4-BE49-F238E27FC236}">
              <a16:creationId xmlns:a16="http://schemas.microsoft.com/office/drawing/2014/main" id="{A626FB56-B0A3-4D2D-9199-B790E970CE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6" name="PoljeZBesedilom 37">
          <a:extLst>
            <a:ext uri="{FF2B5EF4-FFF2-40B4-BE49-F238E27FC236}">
              <a16:creationId xmlns:a16="http://schemas.microsoft.com/office/drawing/2014/main" id="{716D7D22-F849-41DE-9B8F-17E70D81DB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7" name="PoljeZBesedilom 38">
          <a:extLst>
            <a:ext uri="{FF2B5EF4-FFF2-40B4-BE49-F238E27FC236}">
              <a16:creationId xmlns:a16="http://schemas.microsoft.com/office/drawing/2014/main" id="{D81FDE02-DB1F-47D0-97FF-1EFB963F87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8" name="PoljeZBesedilom 39">
          <a:extLst>
            <a:ext uri="{FF2B5EF4-FFF2-40B4-BE49-F238E27FC236}">
              <a16:creationId xmlns:a16="http://schemas.microsoft.com/office/drawing/2014/main" id="{D7202407-8012-400F-BA43-F1FD6ED5A8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09" name="PoljeZBesedilom 40">
          <a:extLst>
            <a:ext uri="{FF2B5EF4-FFF2-40B4-BE49-F238E27FC236}">
              <a16:creationId xmlns:a16="http://schemas.microsoft.com/office/drawing/2014/main" id="{FD31D581-9619-4E4D-BD25-63F7494D36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0" name="PoljeZBesedilom 41">
          <a:extLst>
            <a:ext uri="{FF2B5EF4-FFF2-40B4-BE49-F238E27FC236}">
              <a16:creationId xmlns:a16="http://schemas.microsoft.com/office/drawing/2014/main" id="{16DCEC02-53C1-449D-93DC-90E20A46B7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1" name="PoljeZBesedilom 42">
          <a:extLst>
            <a:ext uri="{FF2B5EF4-FFF2-40B4-BE49-F238E27FC236}">
              <a16:creationId xmlns:a16="http://schemas.microsoft.com/office/drawing/2014/main" id="{82187720-DB09-4CE2-A1BD-4F181A357E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2" name="PoljeZBesedilom 43">
          <a:extLst>
            <a:ext uri="{FF2B5EF4-FFF2-40B4-BE49-F238E27FC236}">
              <a16:creationId xmlns:a16="http://schemas.microsoft.com/office/drawing/2014/main" id="{C1A9CF13-B826-4A16-BA86-B991EF8089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3" name="PoljeZBesedilom 44">
          <a:extLst>
            <a:ext uri="{FF2B5EF4-FFF2-40B4-BE49-F238E27FC236}">
              <a16:creationId xmlns:a16="http://schemas.microsoft.com/office/drawing/2014/main" id="{0C9655E1-B4F4-4775-8D16-0B4A9EC22B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4" name="PoljeZBesedilom 45">
          <a:extLst>
            <a:ext uri="{FF2B5EF4-FFF2-40B4-BE49-F238E27FC236}">
              <a16:creationId xmlns:a16="http://schemas.microsoft.com/office/drawing/2014/main" id="{119E01CA-33A1-43AA-A499-6C3C80F71D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5" name="PoljeZBesedilom 46">
          <a:extLst>
            <a:ext uri="{FF2B5EF4-FFF2-40B4-BE49-F238E27FC236}">
              <a16:creationId xmlns:a16="http://schemas.microsoft.com/office/drawing/2014/main" id="{0939659B-A743-4C08-9787-6711570B4D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6" name="PoljeZBesedilom 47">
          <a:extLst>
            <a:ext uri="{FF2B5EF4-FFF2-40B4-BE49-F238E27FC236}">
              <a16:creationId xmlns:a16="http://schemas.microsoft.com/office/drawing/2014/main" id="{3598ED69-C49D-4E72-BC04-625A25CA01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7" name="PoljeZBesedilom 48">
          <a:extLst>
            <a:ext uri="{FF2B5EF4-FFF2-40B4-BE49-F238E27FC236}">
              <a16:creationId xmlns:a16="http://schemas.microsoft.com/office/drawing/2014/main" id="{29928CFD-D43C-489F-9E69-8334C1EF99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8" name="PoljeZBesedilom 49">
          <a:extLst>
            <a:ext uri="{FF2B5EF4-FFF2-40B4-BE49-F238E27FC236}">
              <a16:creationId xmlns:a16="http://schemas.microsoft.com/office/drawing/2014/main" id="{1DD97FE9-8D62-4B1A-AD47-8DE3A66D4E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19" name="PoljeZBesedilom 50">
          <a:extLst>
            <a:ext uri="{FF2B5EF4-FFF2-40B4-BE49-F238E27FC236}">
              <a16:creationId xmlns:a16="http://schemas.microsoft.com/office/drawing/2014/main" id="{15145706-95B2-40CF-93DE-3462590E18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0" name="PoljeZBesedilom 51">
          <a:extLst>
            <a:ext uri="{FF2B5EF4-FFF2-40B4-BE49-F238E27FC236}">
              <a16:creationId xmlns:a16="http://schemas.microsoft.com/office/drawing/2014/main" id="{1F51D129-E9AF-411A-8C90-B7BE66ACDB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1" name="PoljeZBesedilom 52">
          <a:extLst>
            <a:ext uri="{FF2B5EF4-FFF2-40B4-BE49-F238E27FC236}">
              <a16:creationId xmlns:a16="http://schemas.microsoft.com/office/drawing/2014/main" id="{F1D16E93-7BA8-47AC-BC1D-900BF4150D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2" name="PoljeZBesedilom 53">
          <a:extLst>
            <a:ext uri="{FF2B5EF4-FFF2-40B4-BE49-F238E27FC236}">
              <a16:creationId xmlns:a16="http://schemas.microsoft.com/office/drawing/2014/main" id="{1EDF177F-8488-463C-9AEF-15D289D76A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3" name="PoljeZBesedilom 54">
          <a:extLst>
            <a:ext uri="{FF2B5EF4-FFF2-40B4-BE49-F238E27FC236}">
              <a16:creationId xmlns:a16="http://schemas.microsoft.com/office/drawing/2014/main" id="{72705264-1CDF-433A-B266-2F0D314532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4" name="PoljeZBesedilom 55">
          <a:extLst>
            <a:ext uri="{FF2B5EF4-FFF2-40B4-BE49-F238E27FC236}">
              <a16:creationId xmlns:a16="http://schemas.microsoft.com/office/drawing/2014/main" id="{C13A1C9C-7A08-46C2-84E8-C8AF2F8096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5" name="PoljeZBesedilom 56">
          <a:extLst>
            <a:ext uri="{FF2B5EF4-FFF2-40B4-BE49-F238E27FC236}">
              <a16:creationId xmlns:a16="http://schemas.microsoft.com/office/drawing/2014/main" id="{CFD3242D-21BE-4F6A-A36D-2FFF1B9D9F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6" name="PoljeZBesedilom 57">
          <a:extLst>
            <a:ext uri="{FF2B5EF4-FFF2-40B4-BE49-F238E27FC236}">
              <a16:creationId xmlns:a16="http://schemas.microsoft.com/office/drawing/2014/main" id="{AC40BD50-7F89-4192-A1C0-8C5E60A663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7" name="PoljeZBesedilom 58">
          <a:extLst>
            <a:ext uri="{FF2B5EF4-FFF2-40B4-BE49-F238E27FC236}">
              <a16:creationId xmlns:a16="http://schemas.microsoft.com/office/drawing/2014/main" id="{68455787-8F06-4BE8-B33F-EA7F7E17EA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8" name="PoljeZBesedilom 59">
          <a:extLst>
            <a:ext uri="{FF2B5EF4-FFF2-40B4-BE49-F238E27FC236}">
              <a16:creationId xmlns:a16="http://schemas.microsoft.com/office/drawing/2014/main" id="{D7AF0D8E-AF27-4FD2-90B4-BBE5F0271D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29" name="PoljeZBesedilom 60">
          <a:extLst>
            <a:ext uri="{FF2B5EF4-FFF2-40B4-BE49-F238E27FC236}">
              <a16:creationId xmlns:a16="http://schemas.microsoft.com/office/drawing/2014/main" id="{B93CF857-3B11-4F98-846B-644D197B51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0" name="PoljeZBesedilom 61">
          <a:extLst>
            <a:ext uri="{FF2B5EF4-FFF2-40B4-BE49-F238E27FC236}">
              <a16:creationId xmlns:a16="http://schemas.microsoft.com/office/drawing/2014/main" id="{ADDD5143-885B-44E1-8EAE-9F3C43E658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1" name="PoljeZBesedilom 62">
          <a:extLst>
            <a:ext uri="{FF2B5EF4-FFF2-40B4-BE49-F238E27FC236}">
              <a16:creationId xmlns:a16="http://schemas.microsoft.com/office/drawing/2014/main" id="{45BB59C8-685D-4DAA-9062-B39C30DEDD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2" name="PoljeZBesedilom 63">
          <a:extLst>
            <a:ext uri="{FF2B5EF4-FFF2-40B4-BE49-F238E27FC236}">
              <a16:creationId xmlns:a16="http://schemas.microsoft.com/office/drawing/2014/main" id="{434C5B0F-07A9-4A70-9E5B-D09A605D82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3" name="PoljeZBesedilom 64">
          <a:extLst>
            <a:ext uri="{FF2B5EF4-FFF2-40B4-BE49-F238E27FC236}">
              <a16:creationId xmlns:a16="http://schemas.microsoft.com/office/drawing/2014/main" id="{35225BBB-405F-42BC-86CB-A717F6973E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4" name="PoljeZBesedilom 65">
          <a:extLst>
            <a:ext uri="{FF2B5EF4-FFF2-40B4-BE49-F238E27FC236}">
              <a16:creationId xmlns:a16="http://schemas.microsoft.com/office/drawing/2014/main" id="{3641FB43-5FAC-4365-930B-B0145FF48B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5" name="PoljeZBesedilom 66">
          <a:extLst>
            <a:ext uri="{FF2B5EF4-FFF2-40B4-BE49-F238E27FC236}">
              <a16:creationId xmlns:a16="http://schemas.microsoft.com/office/drawing/2014/main" id="{A3809982-9AEB-4C61-8A48-A22F012DEB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6" name="PoljeZBesedilom 67">
          <a:extLst>
            <a:ext uri="{FF2B5EF4-FFF2-40B4-BE49-F238E27FC236}">
              <a16:creationId xmlns:a16="http://schemas.microsoft.com/office/drawing/2014/main" id="{7A6B23D3-8B2B-4455-849C-6BF9D62FBF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7" name="PoljeZBesedilom 68">
          <a:extLst>
            <a:ext uri="{FF2B5EF4-FFF2-40B4-BE49-F238E27FC236}">
              <a16:creationId xmlns:a16="http://schemas.microsoft.com/office/drawing/2014/main" id="{33368566-97C0-4923-A463-5CA1F82EEC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8" name="PoljeZBesedilom 69">
          <a:extLst>
            <a:ext uri="{FF2B5EF4-FFF2-40B4-BE49-F238E27FC236}">
              <a16:creationId xmlns:a16="http://schemas.microsoft.com/office/drawing/2014/main" id="{67A96134-1974-492F-854B-8505B6D543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39" name="PoljeZBesedilom 70">
          <a:extLst>
            <a:ext uri="{FF2B5EF4-FFF2-40B4-BE49-F238E27FC236}">
              <a16:creationId xmlns:a16="http://schemas.microsoft.com/office/drawing/2014/main" id="{533FC2FA-6591-4F8A-AEA6-1E009928C8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0" name="PoljeZBesedilom 71">
          <a:extLst>
            <a:ext uri="{FF2B5EF4-FFF2-40B4-BE49-F238E27FC236}">
              <a16:creationId xmlns:a16="http://schemas.microsoft.com/office/drawing/2014/main" id="{4BA89BAE-554B-4980-AAE8-71DE8F6647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1" name="PoljeZBesedilom 72">
          <a:extLst>
            <a:ext uri="{FF2B5EF4-FFF2-40B4-BE49-F238E27FC236}">
              <a16:creationId xmlns:a16="http://schemas.microsoft.com/office/drawing/2014/main" id="{3074343C-2A5F-4B1A-B4DB-F71F6347A7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2" name="PoljeZBesedilom 73">
          <a:extLst>
            <a:ext uri="{FF2B5EF4-FFF2-40B4-BE49-F238E27FC236}">
              <a16:creationId xmlns:a16="http://schemas.microsoft.com/office/drawing/2014/main" id="{B1677C42-2A7D-4A81-8DD9-A7EFD3C824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3" name="PoljeZBesedilom 74">
          <a:extLst>
            <a:ext uri="{FF2B5EF4-FFF2-40B4-BE49-F238E27FC236}">
              <a16:creationId xmlns:a16="http://schemas.microsoft.com/office/drawing/2014/main" id="{68293EE3-4C77-4248-A1DF-41D6455C4A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4" name="PoljeZBesedilom 75">
          <a:extLst>
            <a:ext uri="{FF2B5EF4-FFF2-40B4-BE49-F238E27FC236}">
              <a16:creationId xmlns:a16="http://schemas.microsoft.com/office/drawing/2014/main" id="{D622FAAC-8B99-4384-BA29-CE1713B2FE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5" name="PoljeZBesedilom 76">
          <a:extLst>
            <a:ext uri="{FF2B5EF4-FFF2-40B4-BE49-F238E27FC236}">
              <a16:creationId xmlns:a16="http://schemas.microsoft.com/office/drawing/2014/main" id="{61ABF347-B5E2-4FBB-BB00-40C702646D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6" name="PoljeZBesedilom 77">
          <a:extLst>
            <a:ext uri="{FF2B5EF4-FFF2-40B4-BE49-F238E27FC236}">
              <a16:creationId xmlns:a16="http://schemas.microsoft.com/office/drawing/2014/main" id="{6090AF92-B0C5-4BF0-878E-A940149E2C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7" name="PoljeZBesedilom 78">
          <a:extLst>
            <a:ext uri="{FF2B5EF4-FFF2-40B4-BE49-F238E27FC236}">
              <a16:creationId xmlns:a16="http://schemas.microsoft.com/office/drawing/2014/main" id="{2AB66B4E-BBFF-4ECE-BA92-4D4B04C284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8" name="PoljeZBesedilom 79">
          <a:extLst>
            <a:ext uri="{FF2B5EF4-FFF2-40B4-BE49-F238E27FC236}">
              <a16:creationId xmlns:a16="http://schemas.microsoft.com/office/drawing/2014/main" id="{7ED4ECDB-7D87-454C-8182-CB4A166DE4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49" name="PoljeZBesedilom 80">
          <a:extLst>
            <a:ext uri="{FF2B5EF4-FFF2-40B4-BE49-F238E27FC236}">
              <a16:creationId xmlns:a16="http://schemas.microsoft.com/office/drawing/2014/main" id="{7E621E49-61C8-45C0-9958-D9F26BA688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0" name="PoljeZBesedilom 81">
          <a:extLst>
            <a:ext uri="{FF2B5EF4-FFF2-40B4-BE49-F238E27FC236}">
              <a16:creationId xmlns:a16="http://schemas.microsoft.com/office/drawing/2014/main" id="{75B3C2DD-9CC5-453F-88EA-47730679F1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1" name="PoljeZBesedilom 82">
          <a:extLst>
            <a:ext uri="{FF2B5EF4-FFF2-40B4-BE49-F238E27FC236}">
              <a16:creationId xmlns:a16="http://schemas.microsoft.com/office/drawing/2014/main" id="{46A717EF-E19E-41F8-84E5-3E90257772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2" name="PoljeZBesedilom 83">
          <a:extLst>
            <a:ext uri="{FF2B5EF4-FFF2-40B4-BE49-F238E27FC236}">
              <a16:creationId xmlns:a16="http://schemas.microsoft.com/office/drawing/2014/main" id="{E080A661-ED98-42E9-BC94-842F7CDF58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3" name="PoljeZBesedilom 84">
          <a:extLst>
            <a:ext uri="{FF2B5EF4-FFF2-40B4-BE49-F238E27FC236}">
              <a16:creationId xmlns:a16="http://schemas.microsoft.com/office/drawing/2014/main" id="{A8E233ED-09A1-4016-A521-51EEE02676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4" name="PoljeZBesedilom 85">
          <a:extLst>
            <a:ext uri="{FF2B5EF4-FFF2-40B4-BE49-F238E27FC236}">
              <a16:creationId xmlns:a16="http://schemas.microsoft.com/office/drawing/2014/main" id="{405CB7A8-B367-4921-AF0F-55F4BCD241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5" name="PoljeZBesedilom 86">
          <a:extLst>
            <a:ext uri="{FF2B5EF4-FFF2-40B4-BE49-F238E27FC236}">
              <a16:creationId xmlns:a16="http://schemas.microsoft.com/office/drawing/2014/main" id="{4D734770-DA76-4D0F-B99A-0D1AD4AA97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6" name="PoljeZBesedilom 87">
          <a:extLst>
            <a:ext uri="{FF2B5EF4-FFF2-40B4-BE49-F238E27FC236}">
              <a16:creationId xmlns:a16="http://schemas.microsoft.com/office/drawing/2014/main" id="{EDAF5803-F8D4-401E-AACB-04E4605120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7" name="PoljeZBesedilom 88">
          <a:extLst>
            <a:ext uri="{FF2B5EF4-FFF2-40B4-BE49-F238E27FC236}">
              <a16:creationId xmlns:a16="http://schemas.microsoft.com/office/drawing/2014/main" id="{49914FA1-F312-4DF5-BC37-77345F8DF2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8" name="PoljeZBesedilom 89">
          <a:extLst>
            <a:ext uri="{FF2B5EF4-FFF2-40B4-BE49-F238E27FC236}">
              <a16:creationId xmlns:a16="http://schemas.microsoft.com/office/drawing/2014/main" id="{3922DE10-A81A-4ECB-8068-8CC7A6200A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59" name="PoljeZBesedilom 90">
          <a:extLst>
            <a:ext uri="{FF2B5EF4-FFF2-40B4-BE49-F238E27FC236}">
              <a16:creationId xmlns:a16="http://schemas.microsoft.com/office/drawing/2014/main" id="{419CFBA3-B97A-460C-99E4-694FC8B4E7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0" name="PoljeZBesedilom 91">
          <a:extLst>
            <a:ext uri="{FF2B5EF4-FFF2-40B4-BE49-F238E27FC236}">
              <a16:creationId xmlns:a16="http://schemas.microsoft.com/office/drawing/2014/main" id="{A15E95C7-BD88-45E5-A638-E5EA17293E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1" name="PoljeZBesedilom 92">
          <a:extLst>
            <a:ext uri="{FF2B5EF4-FFF2-40B4-BE49-F238E27FC236}">
              <a16:creationId xmlns:a16="http://schemas.microsoft.com/office/drawing/2014/main" id="{DCE46CF8-B644-4134-9D6F-DB9F81DC32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2" name="PoljeZBesedilom 93">
          <a:extLst>
            <a:ext uri="{FF2B5EF4-FFF2-40B4-BE49-F238E27FC236}">
              <a16:creationId xmlns:a16="http://schemas.microsoft.com/office/drawing/2014/main" id="{35458B16-CB26-4B93-A16A-E52230DCC9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3" name="PoljeZBesedilom 94">
          <a:extLst>
            <a:ext uri="{FF2B5EF4-FFF2-40B4-BE49-F238E27FC236}">
              <a16:creationId xmlns:a16="http://schemas.microsoft.com/office/drawing/2014/main" id="{0C9C4D35-D3FF-4B24-8923-B16651E535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4" name="PoljeZBesedilom 95">
          <a:extLst>
            <a:ext uri="{FF2B5EF4-FFF2-40B4-BE49-F238E27FC236}">
              <a16:creationId xmlns:a16="http://schemas.microsoft.com/office/drawing/2014/main" id="{201FD340-E127-413B-ABD7-48FADBDBFF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5" name="PoljeZBesedilom 96">
          <a:extLst>
            <a:ext uri="{FF2B5EF4-FFF2-40B4-BE49-F238E27FC236}">
              <a16:creationId xmlns:a16="http://schemas.microsoft.com/office/drawing/2014/main" id="{128286A9-B4AF-4B5A-A88B-2370E56471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6" name="PoljeZBesedilom 97">
          <a:extLst>
            <a:ext uri="{FF2B5EF4-FFF2-40B4-BE49-F238E27FC236}">
              <a16:creationId xmlns:a16="http://schemas.microsoft.com/office/drawing/2014/main" id="{51BF2BFD-023F-4D58-B95A-F04B94D1A1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7" name="PoljeZBesedilom 98">
          <a:extLst>
            <a:ext uri="{FF2B5EF4-FFF2-40B4-BE49-F238E27FC236}">
              <a16:creationId xmlns:a16="http://schemas.microsoft.com/office/drawing/2014/main" id="{DDD53A8E-E4C4-4735-8F5C-25105D32A3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8" name="PoljeZBesedilom 99">
          <a:extLst>
            <a:ext uri="{FF2B5EF4-FFF2-40B4-BE49-F238E27FC236}">
              <a16:creationId xmlns:a16="http://schemas.microsoft.com/office/drawing/2014/main" id="{B12172D1-BE41-48CF-97A1-81E0E17A59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69" name="PoljeZBesedilom 100">
          <a:extLst>
            <a:ext uri="{FF2B5EF4-FFF2-40B4-BE49-F238E27FC236}">
              <a16:creationId xmlns:a16="http://schemas.microsoft.com/office/drawing/2014/main" id="{B7A7A84C-928E-40E2-B8DC-F568EF18CD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0" name="PoljeZBesedilom 101">
          <a:extLst>
            <a:ext uri="{FF2B5EF4-FFF2-40B4-BE49-F238E27FC236}">
              <a16:creationId xmlns:a16="http://schemas.microsoft.com/office/drawing/2014/main" id="{E0F20BC1-E6E2-402D-82B8-2DD6CD4168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1" name="PoljeZBesedilom 102">
          <a:extLst>
            <a:ext uri="{FF2B5EF4-FFF2-40B4-BE49-F238E27FC236}">
              <a16:creationId xmlns:a16="http://schemas.microsoft.com/office/drawing/2014/main" id="{46917D1C-F1E4-4FF5-AA0B-5D183451E2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2" name="PoljeZBesedilom 103">
          <a:extLst>
            <a:ext uri="{FF2B5EF4-FFF2-40B4-BE49-F238E27FC236}">
              <a16:creationId xmlns:a16="http://schemas.microsoft.com/office/drawing/2014/main" id="{31AAF6F0-6AB1-47F5-947A-9C611F300D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3" name="PoljeZBesedilom 104">
          <a:extLst>
            <a:ext uri="{FF2B5EF4-FFF2-40B4-BE49-F238E27FC236}">
              <a16:creationId xmlns:a16="http://schemas.microsoft.com/office/drawing/2014/main" id="{36191170-0424-4EBC-B648-2E8D475A05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4" name="PoljeZBesedilom 105">
          <a:extLst>
            <a:ext uri="{FF2B5EF4-FFF2-40B4-BE49-F238E27FC236}">
              <a16:creationId xmlns:a16="http://schemas.microsoft.com/office/drawing/2014/main" id="{1CC660B8-26FE-4718-9414-F304044D15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5" name="PoljeZBesedilom 106">
          <a:extLst>
            <a:ext uri="{FF2B5EF4-FFF2-40B4-BE49-F238E27FC236}">
              <a16:creationId xmlns:a16="http://schemas.microsoft.com/office/drawing/2014/main" id="{CA80059A-4BAD-48F1-A756-61BA927EC4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6" name="PoljeZBesedilom 107">
          <a:extLst>
            <a:ext uri="{FF2B5EF4-FFF2-40B4-BE49-F238E27FC236}">
              <a16:creationId xmlns:a16="http://schemas.microsoft.com/office/drawing/2014/main" id="{85525507-E587-43B6-868E-E2BADE8917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7" name="PoljeZBesedilom 108">
          <a:extLst>
            <a:ext uri="{FF2B5EF4-FFF2-40B4-BE49-F238E27FC236}">
              <a16:creationId xmlns:a16="http://schemas.microsoft.com/office/drawing/2014/main" id="{E36F0FC2-98F1-4B6B-ABE7-8EA0B0F121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8" name="PoljeZBesedilom 109">
          <a:extLst>
            <a:ext uri="{FF2B5EF4-FFF2-40B4-BE49-F238E27FC236}">
              <a16:creationId xmlns:a16="http://schemas.microsoft.com/office/drawing/2014/main" id="{894E2CEA-1F3D-4B6D-8C28-3CA877A558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79" name="PoljeZBesedilom 110">
          <a:extLst>
            <a:ext uri="{FF2B5EF4-FFF2-40B4-BE49-F238E27FC236}">
              <a16:creationId xmlns:a16="http://schemas.microsoft.com/office/drawing/2014/main" id="{38693C38-A78D-47BE-87AB-8050F07F61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0" name="PoljeZBesedilom 111">
          <a:extLst>
            <a:ext uri="{FF2B5EF4-FFF2-40B4-BE49-F238E27FC236}">
              <a16:creationId xmlns:a16="http://schemas.microsoft.com/office/drawing/2014/main" id="{B8754FF5-4955-4C77-B455-2F6EF3F379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1" name="PoljeZBesedilom 112">
          <a:extLst>
            <a:ext uri="{FF2B5EF4-FFF2-40B4-BE49-F238E27FC236}">
              <a16:creationId xmlns:a16="http://schemas.microsoft.com/office/drawing/2014/main" id="{2B6FF59D-C440-4FB0-9071-E0C3251B6E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2" name="PoljeZBesedilom 113">
          <a:extLst>
            <a:ext uri="{FF2B5EF4-FFF2-40B4-BE49-F238E27FC236}">
              <a16:creationId xmlns:a16="http://schemas.microsoft.com/office/drawing/2014/main" id="{796B0624-D1B0-4F2B-BFB6-7EFD466F3C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3" name="PoljeZBesedilom 114">
          <a:extLst>
            <a:ext uri="{FF2B5EF4-FFF2-40B4-BE49-F238E27FC236}">
              <a16:creationId xmlns:a16="http://schemas.microsoft.com/office/drawing/2014/main" id="{6165CA73-0EC2-43B7-99A9-4F01F1A749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4" name="PoljeZBesedilom 115">
          <a:extLst>
            <a:ext uri="{FF2B5EF4-FFF2-40B4-BE49-F238E27FC236}">
              <a16:creationId xmlns:a16="http://schemas.microsoft.com/office/drawing/2014/main" id="{F7B7295C-BCB8-437D-92FB-2C09C2E323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5" name="PoljeZBesedilom 116">
          <a:extLst>
            <a:ext uri="{FF2B5EF4-FFF2-40B4-BE49-F238E27FC236}">
              <a16:creationId xmlns:a16="http://schemas.microsoft.com/office/drawing/2014/main" id="{29F6FBF9-7CDC-4A8D-B081-5A84BEFDD1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6" name="PoljeZBesedilom 117">
          <a:extLst>
            <a:ext uri="{FF2B5EF4-FFF2-40B4-BE49-F238E27FC236}">
              <a16:creationId xmlns:a16="http://schemas.microsoft.com/office/drawing/2014/main" id="{B131D039-13B9-4715-8B1D-936C0843EC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7" name="PoljeZBesedilom 118">
          <a:extLst>
            <a:ext uri="{FF2B5EF4-FFF2-40B4-BE49-F238E27FC236}">
              <a16:creationId xmlns:a16="http://schemas.microsoft.com/office/drawing/2014/main" id="{42FE5F5A-F309-43BF-BABC-9EAC11584C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8" name="PoljeZBesedilom 119">
          <a:extLst>
            <a:ext uri="{FF2B5EF4-FFF2-40B4-BE49-F238E27FC236}">
              <a16:creationId xmlns:a16="http://schemas.microsoft.com/office/drawing/2014/main" id="{3312A3B4-9506-4A9E-ACE5-DCD8F10950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89" name="PoljeZBesedilom 120">
          <a:extLst>
            <a:ext uri="{FF2B5EF4-FFF2-40B4-BE49-F238E27FC236}">
              <a16:creationId xmlns:a16="http://schemas.microsoft.com/office/drawing/2014/main" id="{952EDAD9-07FE-449E-BEA1-11196D2000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0" name="PoljeZBesedilom 121">
          <a:extLst>
            <a:ext uri="{FF2B5EF4-FFF2-40B4-BE49-F238E27FC236}">
              <a16:creationId xmlns:a16="http://schemas.microsoft.com/office/drawing/2014/main" id="{051F71F9-C61F-465B-81B6-52994757F4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1" name="PoljeZBesedilom 122">
          <a:extLst>
            <a:ext uri="{FF2B5EF4-FFF2-40B4-BE49-F238E27FC236}">
              <a16:creationId xmlns:a16="http://schemas.microsoft.com/office/drawing/2014/main" id="{7683A2B2-EAC9-436D-9313-499291CED3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2" name="PoljeZBesedilom 123">
          <a:extLst>
            <a:ext uri="{FF2B5EF4-FFF2-40B4-BE49-F238E27FC236}">
              <a16:creationId xmlns:a16="http://schemas.microsoft.com/office/drawing/2014/main" id="{D44B19FC-ECDA-4DF7-A6FD-F6C4D92DB3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3" name="PoljeZBesedilom 124">
          <a:extLst>
            <a:ext uri="{FF2B5EF4-FFF2-40B4-BE49-F238E27FC236}">
              <a16:creationId xmlns:a16="http://schemas.microsoft.com/office/drawing/2014/main" id="{FBFF1E94-467A-4C76-9688-09C36CDCD9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4" name="PoljeZBesedilom 125">
          <a:extLst>
            <a:ext uri="{FF2B5EF4-FFF2-40B4-BE49-F238E27FC236}">
              <a16:creationId xmlns:a16="http://schemas.microsoft.com/office/drawing/2014/main" id="{2F9F473A-D464-4B69-BCFB-B33F9D0D0F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5" name="PoljeZBesedilom 126">
          <a:extLst>
            <a:ext uri="{FF2B5EF4-FFF2-40B4-BE49-F238E27FC236}">
              <a16:creationId xmlns:a16="http://schemas.microsoft.com/office/drawing/2014/main" id="{B6EEE02D-F2E3-4432-9671-64494B59C4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6" name="PoljeZBesedilom 127">
          <a:extLst>
            <a:ext uri="{FF2B5EF4-FFF2-40B4-BE49-F238E27FC236}">
              <a16:creationId xmlns:a16="http://schemas.microsoft.com/office/drawing/2014/main" id="{A50AF24C-6913-4F36-AE5E-AAFFB62E82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7" name="PoljeZBesedilom 128">
          <a:extLst>
            <a:ext uri="{FF2B5EF4-FFF2-40B4-BE49-F238E27FC236}">
              <a16:creationId xmlns:a16="http://schemas.microsoft.com/office/drawing/2014/main" id="{144E603D-BE43-43F4-BA4C-D2011A920D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8" name="PoljeZBesedilom 129">
          <a:extLst>
            <a:ext uri="{FF2B5EF4-FFF2-40B4-BE49-F238E27FC236}">
              <a16:creationId xmlns:a16="http://schemas.microsoft.com/office/drawing/2014/main" id="{A5927E13-BF78-4810-B852-3716960F6E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699" name="PoljeZBesedilom 130">
          <a:extLst>
            <a:ext uri="{FF2B5EF4-FFF2-40B4-BE49-F238E27FC236}">
              <a16:creationId xmlns:a16="http://schemas.microsoft.com/office/drawing/2014/main" id="{F8B6BD7C-F16B-4E13-917F-D598A21F1D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0" name="PoljeZBesedilom 131">
          <a:extLst>
            <a:ext uri="{FF2B5EF4-FFF2-40B4-BE49-F238E27FC236}">
              <a16:creationId xmlns:a16="http://schemas.microsoft.com/office/drawing/2014/main" id="{191E53F5-95CA-4F1D-B537-8189B5AB72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1" name="PoljeZBesedilom 132">
          <a:extLst>
            <a:ext uri="{FF2B5EF4-FFF2-40B4-BE49-F238E27FC236}">
              <a16:creationId xmlns:a16="http://schemas.microsoft.com/office/drawing/2014/main" id="{9B50B8C4-B9D6-4EC1-B996-C387290FBE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2" name="PoljeZBesedilom 133">
          <a:extLst>
            <a:ext uri="{FF2B5EF4-FFF2-40B4-BE49-F238E27FC236}">
              <a16:creationId xmlns:a16="http://schemas.microsoft.com/office/drawing/2014/main" id="{8B9DD203-E841-43BD-9AD8-BCAE6D29C4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3" name="PoljeZBesedilom 134">
          <a:extLst>
            <a:ext uri="{FF2B5EF4-FFF2-40B4-BE49-F238E27FC236}">
              <a16:creationId xmlns:a16="http://schemas.microsoft.com/office/drawing/2014/main" id="{7EB78F30-E637-4237-BA3B-0F3F89481A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4" name="PoljeZBesedilom 135">
          <a:extLst>
            <a:ext uri="{FF2B5EF4-FFF2-40B4-BE49-F238E27FC236}">
              <a16:creationId xmlns:a16="http://schemas.microsoft.com/office/drawing/2014/main" id="{CF6FC3C9-E3AC-41FB-BF0F-30F5DF2209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5" name="PoljeZBesedilom 136">
          <a:extLst>
            <a:ext uri="{FF2B5EF4-FFF2-40B4-BE49-F238E27FC236}">
              <a16:creationId xmlns:a16="http://schemas.microsoft.com/office/drawing/2014/main" id="{532AED39-BF67-4F8D-B211-765FE90DD9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6" name="PoljeZBesedilom 137">
          <a:extLst>
            <a:ext uri="{FF2B5EF4-FFF2-40B4-BE49-F238E27FC236}">
              <a16:creationId xmlns:a16="http://schemas.microsoft.com/office/drawing/2014/main" id="{06F09B48-A190-447E-A94E-EF9456D732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7" name="PoljeZBesedilom 138">
          <a:extLst>
            <a:ext uri="{FF2B5EF4-FFF2-40B4-BE49-F238E27FC236}">
              <a16:creationId xmlns:a16="http://schemas.microsoft.com/office/drawing/2014/main" id="{452944B8-9720-46C9-A5C3-6DB790F2A2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8" name="PoljeZBesedilom 139">
          <a:extLst>
            <a:ext uri="{FF2B5EF4-FFF2-40B4-BE49-F238E27FC236}">
              <a16:creationId xmlns:a16="http://schemas.microsoft.com/office/drawing/2014/main" id="{A107267F-BF89-4ECD-9BCE-23A0E88833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09" name="PoljeZBesedilom 140">
          <a:extLst>
            <a:ext uri="{FF2B5EF4-FFF2-40B4-BE49-F238E27FC236}">
              <a16:creationId xmlns:a16="http://schemas.microsoft.com/office/drawing/2014/main" id="{B19C532B-998F-4AFD-B150-7E6B8D99E8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0" name="PoljeZBesedilom 141">
          <a:extLst>
            <a:ext uri="{FF2B5EF4-FFF2-40B4-BE49-F238E27FC236}">
              <a16:creationId xmlns:a16="http://schemas.microsoft.com/office/drawing/2014/main" id="{FAF5A4A9-0370-47B2-8405-6C9C414B23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1" name="PoljeZBesedilom 142">
          <a:extLst>
            <a:ext uri="{FF2B5EF4-FFF2-40B4-BE49-F238E27FC236}">
              <a16:creationId xmlns:a16="http://schemas.microsoft.com/office/drawing/2014/main" id="{0FC7C4A9-3366-4914-BF92-53DF1583E1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2" name="PoljeZBesedilom 143">
          <a:extLst>
            <a:ext uri="{FF2B5EF4-FFF2-40B4-BE49-F238E27FC236}">
              <a16:creationId xmlns:a16="http://schemas.microsoft.com/office/drawing/2014/main" id="{356A2D57-33BE-4333-86B0-E8AD90D571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3" name="PoljeZBesedilom 144">
          <a:extLst>
            <a:ext uri="{FF2B5EF4-FFF2-40B4-BE49-F238E27FC236}">
              <a16:creationId xmlns:a16="http://schemas.microsoft.com/office/drawing/2014/main" id="{7DB35BC7-AF98-4832-AF9D-4F885A5D20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4" name="PoljeZBesedilom 145">
          <a:extLst>
            <a:ext uri="{FF2B5EF4-FFF2-40B4-BE49-F238E27FC236}">
              <a16:creationId xmlns:a16="http://schemas.microsoft.com/office/drawing/2014/main" id="{8F6B19C3-EF27-4D09-923B-6E16402BB9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5" name="PoljeZBesedilom 146">
          <a:extLst>
            <a:ext uri="{FF2B5EF4-FFF2-40B4-BE49-F238E27FC236}">
              <a16:creationId xmlns:a16="http://schemas.microsoft.com/office/drawing/2014/main" id="{9B348F23-5A60-4DC7-B510-95D8C1281B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6" name="PoljeZBesedilom 147">
          <a:extLst>
            <a:ext uri="{FF2B5EF4-FFF2-40B4-BE49-F238E27FC236}">
              <a16:creationId xmlns:a16="http://schemas.microsoft.com/office/drawing/2014/main" id="{AD8307BB-3061-44B4-820B-8E72F7B83D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7" name="PoljeZBesedilom 148">
          <a:extLst>
            <a:ext uri="{FF2B5EF4-FFF2-40B4-BE49-F238E27FC236}">
              <a16:creationId xmlns:a16="http://schemas.microsoft.com/office/drawing/2014/main" id="{D00520EA-004A-409D-8125-E6A12F0BEC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8" name="PoljeZBesedilom 149">
          <a:extLst>
            <a:ext uri="{FF2B5EF4-FFF2-40B4-BE49-F238E27FC236}">
              <a16:creationId xmlns:a16="http://schemas.microsoft.com/office/drawing/2014/main" id="{8F43B90E-60AC-467F-9577-D3DA271699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19" name="PoljeZBesedilom 150">
          <a:extLst>
            <a:ext uri="{FF2B5EF4-FFF2-40B4-BE49-F238E27FC236}">
              <a16:creationId xmlns:a16="http://schemas.microsoft.com/office/drawing/2014/main" id="{6E71F89D-FE84-4364-9926-C7C95ABECB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0" name="PoljeZBesedilom 151">
          <a:extLst>
            <a:ext uri="{FF2B5EF4-FFF2-40B4-BE49-F238E27FC236}">
              <a16:creationId xmlns:a16="http://schemas.microsoft.com/office/drawing/2014/main" id="{1524A85B-E200-4F1F-8D6B-EA55055734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1" name="PoljeZBesedilom 152">
          <a:extLst>
            <a:ext uri="{FF2B5EF4-FFF2-40B4-BE49-F238E27FC236}">
              <a16:creationId xmlns:a16="http://schemas.microsoft.com/office/drawing/2014/main" id="{ACBE8F2D-1B95-470C-B412-ED4E7FD996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2" name="PoljeZBesedilom 153">
          <a:extLst>
            <a:ext uri="{FF2B5EF4-FFF2-40B4-BE49-F238E27FC236}">
              <a16:creationId xmlns:a16="http://schemas.microsoft.com/office/drawing/2014/main" id="{EAB5094D-9213-4E1E-A8B4-EAEAE59F33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3" name="PoljeZBesedilom 154">
          <a:extLst>
            <a:ext uri="{FF2B5EF4-FFF2-40B4-BE49-F238E27FC236}">
              <a16:creationId xmlns:a16="http://schemas.microsoft.com/office/drawing/2014/main" id="{F274FA72-C86C-419D-9125-8A07DDA80B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4" name="PoljeZBesedilom 155">
          <a:extLst>
            <a:ext uri="{FF2B5EF4-FFF2-40B4-BE49-F238E27FC236}">
              <a16:creationId xmlns:a16="http://schemas.microsoft.com/office/drawing/2014/main" id="{8A7A67FB-38B7-42D7-B112-9A7A4F1EA7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5" name="PoljeZBesedilom 156">
          <a:extLst>
            <a:ext uri="{FF2B5EF4-FFF2-40B4-BE49-F238E27FC236}">
              <a16:creationId xmlns:a16="http://schemas.microsoft.com/office/drawing/2014/main" id="{4239C9D2-3826-4C1E-8BA1-42B7A0DB9A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6" name="PoljeZBesedilom 157">
          <a:extLst>
            <a:ext uri="{FF2B5EF4-FFF2-40B4-BE49-F238E27FC236}">
              <a16:creationId xmlns:a16="http://schemas.microsoft.com/office/drawing/2014/main" id="{F523B81D-4DB8-434D-9392-68EA148355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7" name="PoljeZBesedilom 158">
          <a:extLst>
            <a:ext uri="{FF2B5EF4-FFF2-40B4-BE49-F238E27FC236}">
              <a16:creationId xmlns:a16="http://schemas.microsoft.com/office/drawing/2014/main" id="{BA4D0000-D91C-450A-8C73-239A1C7E07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8" name="PoljeZBesedilom 159">
          <a:extLst>
            <a:ext uri="{FF2B5EF4-FFF2-40B4-BE49-F238E27FC236}">
              <a16:creationId xmlns:a16="http://schemas.microsoft.com/office/drawing/2014/main" id="{A665C53E-3127-4A8E-B5AB-3ECA8BB4F2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29" name="PoljeZBesedilom 160">
          <a:extLst>
            <a:ext uri="{FF2B5EF4-FFF2-40B4-BE49-F238E27FC236}">
              <a16:creationId xmlns:a16="http://schemas.microsoft.com/office/drawing/2014/main" id="{8E20F3A7-F433-46F0-820B-6C892C3EB0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0" name="PoljeZBesedilom 161">
          <a:extLst>
            <a:ext uri="{FF2B5EF4-FFF2-40B4-BE49-F238E27FC236}">
              <a16:creationId xmlns:a16="http://schemas.microsoft.com/office/drawing/2014/main" id="{F5D2EF9F-A9D7-4DE0-A7AE-C9B96215A2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1" name="PoljeZBesedilom 162">
          <a:extLst>
            <a:ext uri="{FF2B5EF4-FFF2-40B4-BE49-F238E27FC236}">
              <a16:creationId xmlns:a16="http://schemas.microsoft.com/office/drawing/2014/main" id="{16AF645A-3884-48EB-A7A1-E933397D33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2" name="PoljeZBesedilom 163">
          <a:extLst>
            <a:ext uri="{FF2B5EF4-FFF2-40B4-BE49-F238E27FC236}">
              <a16:creationId xmlns:a16="http://schemas.microsoft.com/office/drawing/2014/main" id="{78EA417F-73AB-4A7D-83BD-EC63C09EBA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3" name="PoljeZBesedilom 164">
          <a:extLst>
            <a:ext uri="{FF2B5EF4-FFF2-40B4-BE49-F238E27FC236}">
              <a16:creationId xmlns:a16="http://schemas.microsoft.com/office/drawing/2014/main" id="{8A847E10-7921-4E0D-A4A7-23DF8E6FE2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4" name="PoljeZBesedilom 165">
          <a:extLst>
            <a:ext uri="{FF2B5EF4-FFF2-40B4-BE49-F238E27FC236}">
              <a16:creationId xmlns:a16="http://schemas.microsoft.com/office/drawing/2014/main" id="{6DA5BCE8-E92C-4B4D-BBF1-003EDD8291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5" name="PoljeZBesedilom 166">
          <a:extLst>
            <a:ext uri="{FF2B5EF4-FFF2-40B4-BE49-F238E27FC236}">
              <a16:creationId xmlns:a16="http://schemas.microsoft.com/office/drawing/2014/main" id="{4CDD8A1D-8790-4F52-AE01-6856D3380A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6" name="PoljeZBesedilom 167">
          <a:extLst>
            <a:ext uri="{FF2B5EF4-FFF2-40B4-BE49-F238E27FC236}">
              <a16:creationId xmlns:a16="http://schemas.microsoft.com/office/drawing/2014/main" id="{FDAE0747-E634-4064-A1E0-2B586B9609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7" name="PoljeZBesedilom 168">
          <a:extLst>
            <a:ext uri="{FF2B5EF4-FFF2-40B4-BE49-F238E27FC236}">
              <a16:creationId xmlns:a16="http://schemas.microsoft.com/office/drawing/2014/main" id="{7E22BFBF-AA7E-4192-BCCE-59F01BB619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8" name="PoljeZBesedilom 169">
          <a:extLst>
            <a:ext uri="{FF2B5EF4-FFF2-40B4-BE49-F238E27FC236}">
              <a16:creationId xmlns:a16="http://schemas.microsoft.com/office/drawing/2014/main" id="{6A2E03A9-417F-434E-936C-BBEE36A781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39" name="PoljeZBesedilom 170">
          <a:extLst>
            <a:ext uri="{FF2B5EF4-FFF2-40B4-BE49-F238E27FC236}">
              <a16:creationId xmlns:a16="http://schemas.microsoft.com/office/drawing/2014/main" id="{7D0B17DA-F842-4320-B0EF-917607D337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0" name="PoljeZBesedilom 171">
          <a:extLst>
            <a:ext uri="{FF2B5EF4-FFF2-40B4-BE49-F238E27FC236}">
              <a16:creationId xmlns:a16="http://schemas.microsoft.com/office/drawing/2014/main" id="{271BD804-EA38-49D9-B79C-EB0A756F34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1" name="PoljeZBesedilom 172">
          <a:extLst>
            <a:ext uri="{FF2B5EF4-FFF2-40B4-BE49-F238E27FC236}">
              <a16:creationId xmlns:a16="http://schemas.microsoft.com/office/drawing/2014/main" id="{D8FF419B-3948-492A-9E1A-C0A61DB47A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2" name="PoljeZBesedilom 173">
          <a:extLst>
            <a:ext uri="{FF2B5EF4-FFF2-40B4-BE49-F238E27FC236}">
              <a16:creationId xmlns:a16="http://schemas.microsoft.com/office/drawing/2014/main" id="{7ABFB393-5A4F-41F3-BB24-7C964B3D6E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3" name="PoljeZBesedilom 174">
          <a:extLst>
            <a:ext uri="{FF2B5EF4-FFF2-40B4-BE49-F238E27FC236}">
              <a16:creationId xmlns:a16="http://schemas.microsoft.com/office/drawing/2014/main" id="{4711D2D4-69B9-4259-9580-81CC7692FF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4" name="PoljeZBesedilom 175">
          <a:extLst>
            <a:ext uri="{FF2B5EF4-FFF2-40B4-BE49-F238E27FC236}">
              <a16:creationId xmlns:a16="http://schemas.microsoft.com/office/drawing/2014/main" id="{B7A46945-E700-4581-9EDC-3FBCB39AA9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5" name="PoljeZBesedilom 176">
          <a:extLst>
            <a:ext uri="{FF2B5EF4-FFF2-40B4-BE49-F238E27FC236}">
              <a16:creationId xmlns:a16="http://schemas.microsoft.com/office/drawing/2014/main" id="{CD4FD20D-3741-4D99-AEDC-824EF23225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6" name="PoljeZBesedilom 177">
          <a:extLst>
            <a:ext uri="{FF2B5EF4-FFF2-40B4-BE49-F238E27FC236}">
              <a16:creationId xmlns:a16="http://schemas.microsoft.com/office/drawing/2014/main" id="{05F42555-E65F-4286-A194-47AAD5B6D1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7" name="PoljeZBesedilom 178">
          <a:extLst>
            <a:ext uri="{FF2B5EF4-FFF2-40B4-BE49-F238E27FC236}">
              <a16:creationId xmlns:a16="http://schemas.microsoft.com/office/drawing/2014/main" id="{00715351-94AE-4179-89F1-35C363DDCD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8" name="PoljeZBesedilom 179">
          <a:extLst>
            <a:ext uri="{FF2B5EF4-FFF2-40B4-BE49-F238E27FC236}">
              <a16:creationId xmlns:a16="http://schemas.microsoft.com/office/drawing/2014/main" id="{9F1C08F6-60B5-4DD5-B164-513736966A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49" name="PoljeZBesedilom 180">
          <a:extLst>
            <a:ext uri="{FF2B5EF4-FFF2-40B4-BE49-F238E27FC236}">
              <a16:creationId xmlns:a16="http://schemas.microsoft.com/office/drawing/2014/main" id="{52B7EBB5-DC7C-4BC4-8AA5-A05918EFE2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0" name="PoljeZBesedilom 181">
          <a:extLst>
            <a:ext uri="{FF2B5EF4-FFF2-40B4-BE49-F238E27FC236}">
              <a16:creationId xmlns:a16="http://schemas.microsoft.com/office/drawing/2014/main" id="{9EBE666B-186B-4B48-B13A-92A0D1582A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1" name="PoljeZBesedilom 182">
          <a:extLst>
            <a:ext uri="{FF2B5EF4-FFF2-40B4-BE49-F238E27FC236}">
              <a16:creationId xmlns:a16="http://schemas.microsoft.com/office/drawing/2014/main" id="{DE5CDD2C-9FDB-4E6A-A415-1967F488BA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2" name="PoljeZBesedilom 183">
          <a:extLst>
            <a:ext uri="{FF2B5EF4-FFF2-40B4-BE49-F238E27FC236}">
              <a16:creationId xmlns:a16="http://schemas.microsoft.com/office/drawing/2014/main" id="{2B028860-A086-4758-ABB1-B30D6644C4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3" name="PoljeZBesedilom 184">
          <a:extLst>
            <a:ext uri="{FF2B5EF4-FFF2-40B4-BE49-F238E27FC236}">
              <a16:creationId xmlns:a16="http://schemas.microsoft.com/office/drawing/2014/main" id="{6BFAEC79-D00D-46B2-A4E2-0990EB2EC9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4" name="PoljeZBesedilom 185">
          <a:extLst>
            <a:ext uri="{FF2B5EF4-FFF2-40B4-BE49-F238E27FC236}">
              <a16:creationId xmlns:a16="http://schemas.microsoft.com/office/drawing/2014/main" id="{F74B3248-5BC0-430F-881B-E97521FED8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5" name="PoljeZBesedilom 186">
          <a:extLst>
            <a:ext uri="{FF2B5EF4-FFF2-40B4-BE49-F238E27FC236}">
              <a16:creationId xmlns:a16="http://schemas.microsoft.com/office/drawing/2014/main" id="{A41ABF7A-B877-4817-8E41-F32EB2E654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6" name="PoljeZBesedilom 187">
          <a:extLst>
            <a:ext uri="{FF2B5EF4-FFF2-40B4-BE49-F238E27FC236}">
              <a16:creationId xmlns:a16="http://schemas.microsoft.com/office/drawing/2014/main" id="{4DCE64B3-90F1-4E67-AA5B-BED44C6FB3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7" name="PoljeZBesedilom 188">
          <a:extLst>
            <a:ext uri="{FF2B5EF4-FFF2-40B4-BE49-F238E27FC236}">
              <a16:creationId xmlns:a16="http://schemas.microsoft.com/office/drawing/2014/main" id="{E7E9C082-BDB0-4376-B545-627E9B0E27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8" name="PoljeZBesedilom 189">
          <a:extLst>
            <a:ext uri="{FF2B5EF4-FFF2-40B4-BE49-F238E27FC236}">
              <a16:creationId xmlns:a16="http://schemas.microsoft.com/office/drawing/2014/main" id="{D596BF40-24F4-457B-A331-971CDE50B5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59" name="PoljeZBesedilom 190">
          <a:extLst>
            <a:ext uri="{FF2B5EF4-FFF2-40B4-BE49-F238E27FC236}">
              <a16:creationId xmlns:a16="http://schemas.microsoft.com/office/drawing/2014/main" id="{4920C690-CCB6-4FE1-9A06-D64562377C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0" name="PoljeZBesedilom 191">
          <a:extLst>
            <a:ext uri="{FF2B5EF4-FFF2-40B4-BE49-F238E27FC236}">
              <a16:creationId xmlns:a16="http://schemas.microsoft.com/office/drawing/2014/main" id="{65F85B65-8872-4852-B8DD-92EB263F3F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1" name="PoljeZBesedilom 192">
          <a:extLst>
            <a:ext uri="{FF2B5EF4-FFF2-40B4-BE49-F238E27FC236}">
              <a16:creationId xmlns:a16="http://schemas.microsoft.com/office/drawing/2014/main" id="{B1CAEFF9-80FE-449A-8815-89633CFEE3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2" name="PoljeZBesedilom 193">
          <a:extLst>
            <a:ext uri="{FF2B5EF4-FFF2-40B4-BE49-F238E27FC236}">
              <a16:creationId xmlns:a16="http://schemas.microsoft.com/office/drawing/2014/main" id="{9EBC63E6-7A99-471D-89A2-70963E86A4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3" name="PoljeZBesedilom 194">
          <a:extLst>
            <a:ext uri="{FF2B5EF4-FFF2-40B4-BE49-F238E27FC236}">
              <a16:creationId xmlns:a16="http://schemas.microsoft.com/office/drawing/2014/main" id="{A71264A9-9685-4BCC-803A-2700C6A619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4" name="PoljeZBesedilom 195">
          <a:extLst>
            <a:ext uri="{FF2B5EF4-FFF2-40B4-BE49-F238E27FC236}">
              <a16:creationId xmlns:a16="http://schemas.microsoft.com/office/drawing/2014/main" id="{30D5A8B1-4F8C-4295-BE11-88E4014929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5" name="PoljeZBesedilom 196">
          <a:extLst>
            <a:ext uri="{FF2B5EF4-FFF2-40B4-BE49-F238E27FC236}">
              <a16:creationId xmlns:a16="http://schemas.microsoft.com/office/drawing/2014/main" id="{E1A1521E-483B-44D4-8692-A7097AC579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6" name="PoljeZBesedilom 197">
          <a:extLst>
            <a:ext uri="{FF2B5EF4-FFF2-40B4-BE49-F238E27FC236}">
              <a16:creationId xmlns:a16="http://schemas.microsoft.com/office/drawing/2014/main" id="{A42EB358-A136-4C11-818E-C88EF0BF8A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7" name="PoljeZBesedilom 198">
          <a:extLst>
            <a:ext uri="{FF2B5EF4-FFF2-40B4-BE49-F238E27FC236}">
              <a16:creationId xmlns:a16="http://schemas.microsoft.com/office/drawing/2014/main" id="{F713C205-64E6-47F3-BEE4-2357CF08FA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8" name="PoljeZBesedilom 199">
          <a:extLst>
            <a:ext uri="{FF2B5EF4-FFF2-40B4-BE49-F238E27FC236}">
              <a16:creationId xmlns:a16="http://schemas.microsoft.com/office/drawing/2014/main" id="{67CE6FD9-51D1-4AB8-8C2D-65A57E67C5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69" name="PoljeZBesedilom 200">
          <a:extLst>
            <a:ext uri="{FF2B5EF4-FFF2-40B4-BE49-F238E27FC236}">
              <a16:creationId xmlns:a16="http://schemas.microsoft.com/office/drawing/2014/main" id="{62BB9DC2-860B-4C9F-9286-52FD679BE2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0" name="PoljeZBesedilom 201">
          <a:extLst>
            <a:ext uri="{FF2B5EF4-FFF2-40B4-BE49-F238E27FC236}">
              <a16:creationId xmlns:a16="http://schemas.microsoft.com/office/drawing/2014/main" id="{55F9F955-5425-4292-A248-E01E573A83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1" name="PoljeZBesedilom 202">
          <a:extLst>
            <a:ext uri="{FF2B5EF4-FFF2-40B4-BE49-F238E27FC236}">
              <a16:creationId xmlns:a16="http://schemas.microsoft.com/office/drawing/2014/main" id="{DD40E114-8266-4ABE-8442-01F46195C0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2" name="PoljeZBesedilom 203">
          <a:extLst>
            <a:ext uri="{FF2B5EF4-FFF2-40B4-BE49-F238E27FC236}">
              <a16:creationId xmlns:a16="http://schemas.microsoft.com/office/drawing/2014/main" id="{FB579F18-9BE7-4E20-AD65-C0006B1F59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3" name="PoljeZBesedilom 204">
          <a:extLst>
            <a:ext uri="{FF2B5EF4-FFF2-40B4-BE49-F238E27FC236}">
              <a16:creationId xmlns:a16="http://schemas.microsoft.com/office/drawing/2014/main" id="{45731567-B22F-40B7-94EA-9AE642588C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4" name="PoljeZBesedilom 205">
          <a:extLst>
            <a:ext uri="{FF2B5EF4-FFF2-40B4-BE49-F238E27FC236}">
              <a16:creationId xmlns:a16="http://schemas.microsoft.com/office/drawing/2014/main" id="{469E0748-1041-4819-82A8-4B7DD77173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5" name="PoljeZBesedilom 206">
          <a:extLst>
            <a:ext uri="{FF2B5EF4-FFF2-40B4-BE49-F238E27FC236}">
              <a16:creationId xmlns:a16="http://schemas.microsoft.com/office/drawing/2014/main" id="{736FE11A-1C38-4015-B00B-09F7206FE1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6" name="PoljeZBesedilom 207">
          <a:extLst>
            <a:ext uri="{FF2B5EF4-FFF2-40B4-BE49-F238E27FC236}">
              <a16:creationId xmlns:a16="http://schemas.microsoft.com/office/drawing/2014/main" id="{E598F2F6-16AB-4E69-A6BA-BE76EF76CE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7" name="PoljeZBesedilom 208">
          <a:extLst>
            <a:ext uri="{FF2B5EF4-FFF2-40B4-BE49-F238E27FC236}">
              <a16:creationId xmlns:a16="http://schemas.microsoft.com/office/drawing/2014/main" id="{7622D74D-EF54-47AB-B16C-8D1ABCF4EF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8" name="PoljeZBesedilom 209">
          <a:extLst>
            <a:ext uri="{FF2B5EF4-FFF2-40B4-BE49-F238E27FC236}">
              <a16:creationId xmlns:a16="http://schemas.microsoft.com/office/drawing/2014/main" id="{154A4C16-4830-4B19-BFEE-CA3671C7F3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79" name="PoljeZBesedilom 210">
          <a:extLst>
            <a:ext uri="{FF2B5EF4-FFF2-40B4-BE49-F238E27FC236}">
              <a16:creationId xmlns:a16="http://schemas.microsoft.com/office/drawing/2014/main" id="{BB9640D5-7520-4FBD-B611-3CA5F2739F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0" name="PoljeZBesedilom 211">
          <a:extLst>
            <a:ext uri="{FF2B5EF4-FFF2-40B4-BE49-F238E27FC236}">
              <a16:creationId xmlns:a16="http://schemas.microsoft.com/office/drawing/2014/main" id="{35495B07-E846-445B-88A2-384F13F827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1" name="PoljeZBesedilom 212">
          <a:extLst>
            <a:ext uri="{FF2B5EF4-FFF2-40B4-BE49-F238E27FC236}">
              <a16:creationId xmlns:a16="http://schemas.microsoft.com/office/drawing/2014/main" id="{9F9526DD-B61C-4C9E-B186-0E1DF490E4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2" name="PoljeZBesedilom 213">
          <a:extLst>
            <a:ext uri="{FF2B5EF4-FFF2-40B4-BE49-F238E27FC236}">
              <a16:creationId xmlns:a16="http://schemas.microsoft.com/office/drawing/2014/main" id="{D853B929-D77B-40DC-BD51-E6870BE938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3" name="PoljeZBesedilom 214">
          <a:extLst>
            <a:ext uri="{FF2B5EF4-FFF2-40B4-BE49-F238E27FC236}">
              <a16:creationId xmlns:a16="http://schemas.microsoft.com/office/drawing/2014/main" id="{58F48E53-7E3B-4634-A895-CB673E2D9D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4" name="PoljeZBesedilom 215">
          <a:extLst>
            <a:ext uri="{FF2B5EF4-FFF2-40B4-BE49-F238E27FC236}">
              <a16:creationId xmlns:a16="http://schemas.microsoft.com/office/drawing/2014/main" id="{642302F1-B34A-4854-AC90-E518CD3851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5" name="PoljeZBesedilom 216">
          <a:extLst>
            <a:ext uri="{FF2B5EF4-FFF2-40B4-BE49-F238E27FC236}">
              <a16:creationId xmlns:a16="http://schemas.microsoft.com/office/drawing/2014/main" id="{17BBBA49-C786-4C6E-B4E8-1D5A6683B0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6" name="PoljeZBesedilom 217">
          <a:extLst>
            <a:ext uri="{FF2B5EF4-FFF2-40B4-BE49-F238E27FC236}">
              <a16:creationId xmlns:a16="http://schemas.microsoft.com/office/drawing/2014/main" id="{35C54E6C-8915-42B0-8A47-B380448A1E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7" name="PoljeZBesedilom 218">
          <a:extLst>
            <a:ext uri="{FF2B5EF4-FFF2-40B4-BE49-F238E27FC236}">
              <a16:creationId xmlns:a16="http://schemas.microsoft.com/office/drawing/2014/main" id="{B73EFAA1-0002-47E9-B533-9CFF401C0A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8" name="PoljeZBesedilom 219">
          <a:extLst>
            <a:ext uri="{FF2B5EF4-FFF2-40B4-BE49-F238E27FC236}">
              <a16:creationId xmlns:a16="http://schemas.microsoft.com/office/drawing/2014/main" id="{1CD60A7F-7311-4F81-8C30-9CDE332D1E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89" name="PoljeZBesedilom 220">
          <a:extLst>
            <a:ext uri="{FF2B5EF4-FFF2-40B4-BE49-F238E27FC236}">
              <a16:creationId xmlns:a16="http://schemas.microsoft.com/office/drawing/2014/main" id="{A62A25EF-761F-479E-98EB-D51CE12714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0" name="PoljeZBesedilom 221">
          <a:extLst>
            <a:ext uri="{FF2B5EF4-FFF2-40B4-BE49-F238E27FC236}">
              <a16:creationId xmlns:a16="http://schemas.microsoft.com/office/drawing/2014/main" id="{62384E5E-C870-4BD1-BB92-1E48ECFAA7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1" name="PoljeZBesedilom 222">
          <a:extLst>
            <a:ext uri="{FF2B5EF4-FFF2-40B4-BE49-F238E27FC236}">
              <a16:creationId xmlns:a16="http://schemas.microsoft.com/office/drawing/2014/main" id="{B07723D3-9328-4A4D-B5DC-429D8CA3AB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2" name="PoljeZBesedilom 223">
          <a:extLst>
            <a:ext uri="{FF2B5EF4-FFF2-40B4-BE49-F238E27FC236}">
              <a16:creationId xmlns:a16="http://schemas.microsoft.com/office/drawing/2014/main" id="{5FF051E1-BFB8-4EF4-80A9-5A482F1BF7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3" name="PoljeZBesedilom 224">
          <a:extLst>
            <a:ext uri="{FF2B5EF4-FFF2-40B4-BE49-F238E27FC236}">
              <a16:creationId xmlns:a16="http://schemas.microsoft.com/office/drawing/2014/main" id="{E5F3E5BB-E2C1-4C50-B6F1-62A6FF1F80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4" name="PoljeZBesedilom 225">
          <a:extLst>
            <a:ext uri="{FF2B5EF4-FFF2-40B4-BE49-F238E27FC236}">
              <a16:creationId xmlns:a16="http://schemas.microsoft.com/office/drawing/2014/main" id="{B4F583CA-C6F9-44EF-8C2C-B800EE02EC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5" name="PoljeZBesedilom 226">
          <a:extLst>
            <a:ext uri="{FF2B5EF4-FFF2-40B4-BE49-F238E27FC236}">
              <a16:creationId xmlns:a16="http://schemas.microsoft.com/office/drawing/2014/main" id="{59ACB880-ACD7-469D-B48F-764955C5F2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6" name="PoljeZBesedilom 227">
          <a:extLst>
            <a:ext uri="{FF2B5EF4-FFF2-40B4-BE49-F238E27FC236}">
              <a16:creationId xmlns:a16="http://schemas.microsoft.com/office/drawing/2014/main" id="{09CE48FF-CC39-4A36-A16C-CDF2800AF8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7" name="PoljeZBesedilom 228">
          <a:extLst>
            <a:ext uri="{FF2B5EF4-FFF2-40B4-BE49-F238E27FC236}">
              <a16:creationId xmlns:a16="http://schemas.microsoft.com/office/drawing/2014/main" id="{F333EF7D-8D32-4D74-87D9-52F81D2E87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8" name="PoljeZBesedilom 229">
          <a:extLst>
            <a:ext uri="{FF2B5EF4-FFF2-40B4-BE49-F238E27FC236}">
              <a16:creationId xmlns:a16="http://schemas.microsoft.com/office/drawing/2014/main" id="{3884C590-2534-4A2F-B885-FDE2833754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799" name="PoljeZBesedilom 230">
          <a:extLst>
            <a:ext uri="{FF2B5EF4-FFF2-40B4-BE49-F238E27FC236}">
              <a16:creationId xmlns:a16="http://schemas.microsoft.com/office/drawing/2014/main" id="{75198EF4-81B2-400B-9C4F-81C70C4025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0" name="PoljeZBesedilom 231">
          <a:extLst>
            <a:ext uri="{FF2B5EF4-FFF2-40B4-BE49-F238E27FC236}">
              <a16:creationId xmlns:a16="http://schemas.microsoft.com/office/drawing/2014/main" id="{A2308C37-1742-4C8A-88CC-6C61C3DCFF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1" name="PoljeZBesedilom 232">
          <a:extLst>
            <a:ext uri="{FF2B5EF4-FFF2-40B4-BE49-F238E27FC236}">
              <a16:creationId xmlns:a16="http://schemas.microsoft.com/office/drawing/2014/main" id="{44CE7C9F-8FC7-4808-9A4F-A6D85F599A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2" name="PoljeZBesedilom 233">
          <a:extLst>
            <a:ext uri="{FF2B5EF4-FFF2-40B4-BE49-F238E27FC236}">
              <a16:creationId xmlns:a16="http://schemas.microsoft.com/office/drawing/2014/main" id="{4C498B13-EFB8-4EFB-BE78-ED31F2417C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3" name="PoljeZBesedilom 234">
          <a:extLst>
            <a:ext uri="{FF2B5EF4-FFF2-40B4-BE49-F238E27FC236}">
              <a16:creationId xmlns:a16="http://schemas.microsoft.com/office/drawing/2014/main" id="{50B689FF-F4AF-4E4D-B086-6BCFAA826C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4" name="PoljeZBesedilom 235">
          <a:extLst>
            <a:ext uri="{FF2B5EF4-FFF2-40B4-BE49-F238E27FC236}">
              <a16:creationId xmlns:a16="http://schemas.microsoft.com/office/drawing/2014/main" id="{7D3F9613-D5FD-4B8A-9181-1E1249C16C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5" name="PoljeZBesedilom 236">
          <a:extLst>
            <a:ext uri="{FF2B5EF4-FFF2-40B4-BE49-F238E27FC236}">
              <a16:creationId xmlns:a16="http://schemas.microsoft.com/office/drawing/2014/main" id="{C5847EC0-9204-43F0-934A-A71B0ACF47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6" name="PoljeZBesedilom 237">
          <a:extLst>
            <a:ext uri="{FF2B5EF4-FFF2-40B4-BE49-F238E27FC236}">
              <a16:creationId xmlns:a16="http://schemas.microsoft.com/office/drawing/2014/main" id="{91AC2660-376D-4385-B6E1-A4BBE51F0C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7" name="PoljeZBesedilom 238">
          <a:extLst>
            <a:ext uri="{FF2B5EF4-FFF2-40B4-BE49-F238E27FC236}">
              <a16:creationId xmlns:a16="http://schemas.microsoft.com/office/drawing/2014/main" id="{B93D6CEC-DC04-4D75-9563-E643BB1A30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8" name="PoljeZBesedilom 239">
          <a:extLst>
            <a:ext uri="{FF2B5EF4-FFF2-40B4-BE49-F238E27FC236}">
              <a16:creationId xmlns:a16="http://schemas.microsoft.com/office/drawing/2014/main" id="{D84C1DD5-C636-4A52-86AF-B24B8BFE7C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09" name="PoljeZBesedilom 240">
          <a:extLst>
            <a:ext uri="{FF2B5EF4-FFF2-40B4-BE49-F238E27FC236}">
              <a16:creationId xmlns:a16="http://schemas.microsoft.com/office/drawing/2014/main" id="{73363F32-FEC8-46A8-90D3-CBB6207C1E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0" name="PoljeZBesedilom 241">
          <a:extLst>
            <a:ext uri="{FF2B5EF4-FFF2-40B4-BE49-F238E27FC236}">
              <a16:creationId xmlns:a16="http://schemas.microsoft.com/office/drawing/2014/main" id="{C54F38A6-B3F3-4833-B820-940D0BBABE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1" name="PoljeZBesedilom 242">
          <a:extLst>
            <a:ext uri="{FF2B5EF4-FFF2-40B4-BE49-F238E27FC236}">
              <a16:creationId xmlns:a16="http://schemas.microsoft.com/office/drawing/2014/main" id="{80E8237C-A15D-40BF-870E-054C702198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2" name="PoljeZBesedilom 243">
          <a:extLst>
            <a:ext uri="{FF2B5EF4-FFF2-40B4-BE49-F238E27FC236}">
              <a16:creationId xmlns:a16="http://schemas.microsoft.com/office/drawing/2014/main" id="{55F08DE9-E63B-4569-9903-0F8F9F917E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3" name="PoljeZBesedilom 244">
          <a:extLst>
            <a:ext uri="{FF2B5EF4-FFF2-40B4-BE49-F238E27FC236}">
              <a16:creationId xmlns:a16="http://schemas.microsoft.com/office/drawing/2014/main" id="{847967D6-DBF6-40EE-9FEB-954F14F0CF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4" name="PoljeZBesedilom 245">
          <a:extLst>
            <a:ext uri="{FF2B5EF4-FFF2-40B4-BE49-F238E27FC236}">
              <a16:creationId xmlns:a16="http://schemas.microsoft.com/office/drawing/2014/main" id="{7D8DB81F-FC29-4E0F-AF68-877F1BAFF9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5" name="PoljeZBesedilom 246">
          <a:extLst>
            <a:ext uri="{FF2B5EF4-FFF2-40B4-BE49-F238E27FC236}">
              <a16:creationId xmlns:a16="http://schemas.microsoft.com/office/drawing/2014/main" id="{3EF56BE3-4EE9-4C29-80B3-3ED43AAB21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6" name="PoljeZBesedilom 247">
          <a:extLst>
            <a:ext uri="{FF2B5EF4-FFF2-40B4-BE49-F238E27FC236}">
              <a16:creationId xmlns:a16="http://schemas.microsoft.com/office/drawing/2014/main" id="{92CF131E-701A-4D50-9810-BFAEF7692E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7" name="PoljeZBesedilom 248">
          <a:extLst>
            <a:ext uri="{FF2B5EF4-FFF2-40B4-BE49-F238E27FC236}">
              <a16:creationId xmlns:a16="http://schemas.microsoft.com/office/drawing/2014/main" id="{6F1BC17E-22DF-43D0-A7F1-A5A4C4BBE2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8" name="PoljeZBesedilom 249">
          <a:extLst>
            <a:ext uri="{FF2B5EF4-FFF2-40B4-BE49-F238E27FC236}">
              <a16:creationId xmlns:a16="http://schemas.microsoft.com/office/drawing/2014/main" id="{967EECC2-11AB-4CB2-8C36-5B69082461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19" name="PoljeZBesedilom 250">
          <a:extLst>
            <a:ext uri="{FF2B5EF4-FFF2-40B4-BE49-F238E27FC236}">
              <a16:creationId xmlns:a16="http://schemas.microsoft.com/office/drawing/2014/main" id="{9155718D-CF42-42C3-B5E2-E9C66B922C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0" name="PoljeZBesedilom 251">
          <a:extLst>
            <a:ext uri="{FF2B5EF4-FFF2-40B4-BE49-F238E27FC236}">
              <a16:creationId xmlns:a16="http://schemas.microsoft.com/office/drawing/2014/main" id="{C3E30BBB-B6B3-4BFD-A327-02B34CA0D2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1" name="PoljeZBesedilom 252">
          <a:extLst>
            <a:ext uri="{FF2B5EF4-FFF2-40B4-BE49-F238E27FC236}">
              <a16:creationId xmlns:a16="http://schemas.microsoft.com/office/drawing/2014/main" id="{D5368B6E-137C-4838-880E-C8DF7C4158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2" name="PoljeZBesedilom 253">
          <a:extLst>
            <a:ext uri="{FF2B5EF4-FFF2-40B4-BE49-F238E27FC236}">
              <a16:creationId xmlns:a16="http://schemas.microsoft.com/office/drawing/2014/main" id="{4D0090BF-D482-4E41-A89B-9AE82EC571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3" name="PoljeZBesedilom 254">
          <a:extLst>
            <a:ext uri="{FF2B5EF4-FFF2-40B4-BE49-F238E27FC236}">
              <a16:creationId xmlns:a16="http://schemas.microsoft.com/office/drawing/2014/main" id="{0610AA95-5AF1-4BDC-9401-D85F8CF96C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4" name="PoljeZBesedilom 255">
          <a:extLst>
            <a:ext uri="{FF2B5EF4-FFF2-40B4-BE49-F238E27FC236}">
              <a16:creationId xmlns:a16="http://schemas.microsoft.com/office/drawing/2014/main" id="{4F3025F6-CBF2-4865-9312-4A0FBBB57B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5" name="PoljeZBesedilom 256">
          <a:extLst>
            <a:ext uri="{FF2B5EF4-FFF2-40B4-BE49-F238E27FC236}">
              <a16:creationId xmlns:a16="http://schemas.microsoft.com/office/drawing/2014/main" id="{4F2EE7F8-6817-45AB-A654-5CBC15AD35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6" name="PoljeZBesedilom 257">
          <a:extLst>
            <a:ext uri="{FF2B5EF4-FFF2-40B4-BE49-F238E27FC236}">
              <a16:creationId xmlns:a16="http://schemas.microsoft.com/office/drawing/2014/main" id="{06BF3942-0814-4E0C-9454-0CB1B52ABB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7" name="PoljeZBesedilom 258">
          <a:extLst>
            <a:ext uri="{FF2B5EF4-FFF2-40B4-BE49-F238E27FC236}">
              <a16:creationId xmlns:a16="http://schemas.microsoft.com/office/drawing/2014/main" id="{2D62E3DA-811D-4942-8EBD-8B20D37C52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8" name="PoljeZBesedilom 259">
          <a:extLst>
            <a:ext uri="{FF2B5EF4-FFF2-40B4-BE49-F238E27FC236}">
              <a16:creationId xmlns:a16="http://schemas.microsoft.com/office/drawing/2014/main" id="{4CF6576F-F987-47AB-B1C7-F775F70BF8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29" name="PoljeZBesedilom 260">
          <a:extLst>
            <a:ext uri="{FF2B5EF4-FFF2-40B4-BE49-F238E27FC236}">
              <a16:creationId xmlns:a16="http://schemas.microsoft.com/office/drawing/2014/main" id="{91A16199-710C-4242-8B0E-C91C0B9AB0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0" name="PoljeZBesedilom 261">
          <a:extLst>
            <a:ext uri="{FF2B5EF4-FFF2-40B4-BE49-F238E27FC236}">
              <a16:creationId xmlns:a16="http://schemas.microsoft.com/office/drawing/2014/main" id="{E41B70C9-0719-46DC-A7E3-E54B47BF3D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1" name="PoljeZBesedilom 262">
          <a:extLst>
            <a:ext uri="{FF2B5EF4-FFF2-40B4-BE49-F238E27FC236}">
              <a16:creationId xmlns:a16="http://schemas.microsoft.com/office/drawing/2014/main" id="{0A0ED1AC-50A0-4D6A-B6F7-C1A3A4E54A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2" name="PoljeZBesedilom 263">
          <a:extLst>
            <a:ext uri="{FF2B5EF4-FFF2-40B4-BE49-F238E27FC236}">
              <a16:creationId xmlns:a16="http://schemas.microsoft.com/office/drawing/2014/main" id="{6D2BB9C8-4331-40C9-A205-C08A741837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3" name="PoljeZBesedilom 264">
          <a:extLst>
            <a:ext uri="{FF2B5EF4-FFF2-40B4-BE49-F238E27FC236}">
              <a16:creationId xmlns:a16="http://schemas.microsoft.com/office/drawing/2014/main" id="{CD580328-9B7F-469C-A24C-5D45F6C7C5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4" name="PoljeZBesedilom 265">
          <a:extLst>
            <a:ext uri="{FF2B5EF4-FFF2-40B4-BE49-F238E27FC236}">
              <a16:creationId xmlns:a16="http://schemas.microsoft.com/office/drawing/2014/main" id="{AD96853E-B9C2-4314-BA1E-63D5A90356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5" name="PoljeZBesedilom 266">
          <a:extLst>
            <a:ext uri="{FF2B5EF4-FFF2-40B4-BE49-F238E27FC236}">
              <a16:creationId xmlns:a16="http://schemas.microsoft.com/office/drawing/2014/main" id="{9741DA62-E315-46CB-902F-F7DDFD7F8F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6" name="PoljeZBesedilom 267">
          <a:extLst>
            <a:ext uri="{FF2B5EF4-FFF2-40B4-BE49-F238E27FC236}">
              <a16:creationId xmlns:a16="http://schemas.microsoft.com/office/drawing/2014/main" id="{2CA4FB97-D639-4ABD-AD17-E7822A4553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7" name="PoljeZBesedilom 268">
          <a:extLst>
            <a:ext uri="{FF2B5EF4-FFF2-40B4-BE49-F238E27FC236}">
              <a16:creationId xmlns:a16="http://schemas.microsoft.com/office/drawing/2014/main" id="{A355ABA6-55DE-48CE-95DD-333A5310D5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8" name="PoljeZBesedilom 269">
          <a:extLst>
            <a:ext uri="{FF2B5EF4-FFF2-40B4-BE49-F238E27FC236}">
              <a16:creationId xmlns:a16="http://schemas.microsoft.com/office/drawing/2014/main" id="{08E39E1C-966A-4BEB-9CAF-C96A98D7F2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39" name="PoljeZBesedilom 270">
          <a:extLst>
            <a:ext uri="{FF2B5EF4-FFF2-40B4-BE49-F238E27FC236}">
              <a16:creationId xmlns:a16="http://schemas.microsoft.com/office/drawing/2014/main" id="{2DA4985B-46DF-4451-82E3-BDF0A4B19D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0" name="PoljeZBesedilom 271">
          <a:extLst>
            <a:ext uri="{FF2B5EF4-FFF2-40B4-BE49-F238E27FC236}">
              <a16:creationId xmlns:a16="http://schemas.microsoft.com/office/drawing/2014/main" id="{1EA38045-57E1-4A62-B261-D73B6C7A03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1" name="PoljeZBesedilom 272">
          <a:extLst>
            <a:ext uri="{FF2B5EF4-FFF2-40B4-BE49-F238E27FC236}">
              <a16:creationId xmlns:a16="http://schemas.microsoft.com/office/drawing/2014/main" id="{990901EF-F907-4E4A-9D55-19F4D38DBE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2" name="PoljeZBesedilom 273">
          <a:extLst>
            <a:ext uri="{FF2B5EF4-FFF2-40B4-BE49-F238E27FC236}">
              <a16:creationId xmlns:a16="http://schemas.microsoft.com/office/drawing/2014/main" id="{D287B280-8BDB-4F40-A715-927F1E4ACE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3" name="PoljeZBesedilom 274">
          <a:extLst>
            <a:ext uri="{FF2B5EF4-FFF2-40B4-BE49-F238E27FC236}">
              <a16:creationId xmlns:a16="http://schemas.microsoft.com/office/drawing/2014/main" id="{EF8FBC84-A642-4EA5-B4BD-9398732F9C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4" name="PoljeZBesedilom 275">
          <a:extLst>
            <a:ext uri="{FF2B5EF4-FFF2-40B4-BE49-F238E27FC236}">
              <a16:creationId xmlns:a16="http://schemas.microsoft.com/office/drawing/2014/main" id="{76532B95-7A44-4AD5-9C80-5090A5F7D1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5" name="PoljeZBesedilom 276">
          <a:extLst>
            <a:ext uri="{FF2B5EF4-FFF2-40B4-BE49-F238E27FC236}">
              <a16:creationId xmlns:a16="http://schemas.microsoft.com/office/drawing/2014/main" id="{524F4994-FE9A-42D5-96D2-5F083F36A0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6" name="PoljeZBesedilom 277">
          <a:extLst>
            <a:ext uri="{FF2B5EF4-FFF2-40B4-BE49-F238E27FC236}">
              <a16:creationId xmlns:a16="http://schemas.microsoft.com/office/drawing/2014/main" id="{8976F3DF-900F-4A91-A03F-B5B1129673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7" name="PoljeZBesedilom 278">
          <a:extLst>
            <a:ext uri="{FF2B5EF4-FFF2-40B4-BE49-F238E27FC236}">
              <a16:creationId xmlns:a16="http://schemas.microsoft.com/office/drawing/2014/main" id="{F02F16F3-FA94-4B5E-94BF-C1F489DF1D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8" name="PoljeZBesedilom 279">
          <a:extLst>
            <a:ext uri="{FF2B5EF4-FFF2-40B4-BE49-F238E27FC236}">
              <a16:creationId xmlns:a16="http://schemas.microsoft.com/office/drawing/2014/main" id="{0A08ADED-6ECD-48CF-B1C7-F0D0529394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49" name="PoljeZBesedilom 280">
          <a:extLst>
            <a:ext uri="{FF2B5EF4-FFF2-40B4-BE49-F238E27FC236}">
              <a16:creationId xmlns:a16="http://schemas.microsoft.com/office/drawing/2014/main" id="{7F71ACBA-58B7-4A4D-AA27-EB3E9A2B9D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0" name="PoljeZBesedilom 281">
          <a:extLst>
            <a:ext uri="{FF2B5EF4-FFF2-40B4-BE49-F238E27FC236}">
              <a16:creationId xmlns:a16="http://schemas.microsoft.com/office/drawing/2014/main" id="{3E45D06E-5823-4DF6-A2F7-A9CED2852B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1" name="PoljeZBesedilom 282">
          <a:extLst>
            <a:ext uri="{FF2B5EF4-FFF2-40B4-BE49-F238E27FC236}">
              <a16:creationId xmlns:a16="http://schemas.microsoft.com/office/drawing/2014/main" id="{D24A3E2B-F0D6-42EC-A3FD-A45985F190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2" name="PoljeZBesedilom 1">
          <a:extLst>
            <a:ext uri="{FF2B5EF4-FFF2-40B4-BE49-F238E27FC236}">
              <a16:creationId xmlns:a16="http://schemas.microsoft.com/office/drawing/2014/main" id="{F8BA3C46-81F3-4182-8FF3-B4F053D5CE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3" name="PoljeZBesedilom 2">
          <a:extLst>
            <a:ext uri="{FF2B5EF4-FFF2-40B4-BE49-F238E27FC236}">
              <a16:creationId xmlns:a16="http://schemas.microsoft.com/office/drawing/2014/main" id="{001B8589-F98F-4B93-92EC-559C7A4B70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4" name="PoljeZBesedilom 1">
          <a:extLst>
            <a:ext uri="{FF2B5EF4-FFF2-40B4-BE49-F238E27FC236}">
              <a16:creationId xmlns:a16="http://schemas.microsoft.com/office/drawing/2014/main" id="{643A3B88-BFB1-464F-998C-F079068374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5" name="PoljeZBesedilom 2">
          <a:extLst>
            <a:ext uri="{FF2B5EF4-FFF2-40B4-BE49-F238E27FC236}">
              <a16:creationId xmlns:a16="http://schemas.microsoft.com/office/drawing/2014/main" id="{0B880803-D3F6-4F8D-A544-38B29A8E56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6" name="PoljeZBesedilom 3">
          <a:extLst>
            <a:ext uri="{FF2B5EF4-FFF2-40B4-BE49-F238E27FC236}">
              <a16:creationId xmlns:a16="http://schemas.microsoft.com/office/drawing/2014/main" id="{4289B6E8-7512-46FC-B34C-7FC3FDF526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7" name="PoljeZBesedilom 4">
          <a:extLst>
            <a:ext uri="{FF2B5EF4-FFF2-40B4-BE49-F238E27FC236}">
              <a16:creationId xmlns:a16="http://schemas.microsoft.com/office/drawing/2014/main" id="{AF60518C-3521-48AD-A3E3-B0950CB90D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8" name="PoljeZBesedilom 5">
          <a:extLst>
            <a:ext uri="{FF2B5EF4-FFF2-40B4-BE49-F238E27FC236}">
              <a16:creationId xmlns:a16="http://schemas.microsoft.com/office/drawing/2014/main" id="{E4F7FA05-53D3-4775-9203-6A4D5EFAF5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59" name="PoljeZBesedilom 6">
          <a:extLst>
            <a:ext uri="{FF2B5EF4-FFF2-40B4-BE49-F238E27FC236}">
              <a16:creationId xmlns:a16="http://schemas.microsoft.com/office/drawing/2014/main" id="{BE5F1CD5-CB4C-48C8-9236-71A9F9B987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0" name="PoljeZBesedilom 7">
          <a:extLst>
            <a:ext uri="{FF2B5EF4-FFF2-40B4-BE49-F238E27FC236}">
              <a16:creationId xmlns:a16="http://schemas.microsoft.com/office/drawing/2014/main" id="{2E6FC3B9-03B3-4CA4-8CE7-511A9DDB4D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1" name="PoljeZBesedilom 8">
          <a:extLst>
            <a:ext uri="{FF2B5EF4-FFF2-40B4-BE49-F238E27FC236}">
              <a16:creationId xmlns:a16="http://schemas.microsoft.com/office/drawing/2014/main" id="{668C91CA-3917-43FC-B876-18A351102C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2" name="PoljeZBesedilom 9">
          <a:extLst>
            <a:ext uri="{FF2B5EF4-FFF2-40B4-BE49-F238E27FC236}">
              <a16:creationId xmlns:a16="http://schemas.microsoft.com/office/drawing/2014/main" id="{2B4B41E3-5777-4DC9-8A81-3A2DD63A60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3" name="PoljeZBesedilom 10">
          <a:extLst>
            <a:ext uri="{FF2B5EF4-FFF2-40B4-BE49-F238E27FC236}">
              <a16:creationId xmlns:a16="http://schemas.microsoft.com/office/drawing/2014/main" id="{466A2444-C26C-4A57-AA89-EDF370A417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4" name="PoljeZBesedilom 11">
          <a:extLst>
            <a:ext uri="{FF2B5EF4-FFF2-40B4-BE49-F238E27FC236}">
              <a16:creationId xmlns:a16="http://schemas.microsoft.com/office/drawing/2014/main" id="{A3C1BCA6-A2B0-4B42-B224-E104483C86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5" name="PoljeZBesedilom 12">
          <a:extLst>
            <a:ext uri="{FF2B5EF4-FFF2-40B4-BE49-F238E27FC236}">
              <a16:creationId xmlns:a16="http://schemas.microsoft.com/office/drawing/2014/main" id="{A214B537-20A6-4134-9407-C517D02797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6" name="PoljeZBesedilom 13">
          <a:extLst>
            <a:ext uri="{FF2B5EF4-FFF2-40B4-BE49-F238E27FC236}">
              <a16:creationId xmlns:a16="http://schemas.microsoft.com/office/drawing/2014/main" id="{E1187BCF-E50A-41F2-AF6A-837E039641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7" name="PoljeZBesedilom 14">
          <a:extLst>
            <a:ext uri="{FF2B5EF4-FFF2-40B4-BE49-F238E27FC236}">
              <a16:creationId xmlns:a16="http://schemas.microsoft.com/office/drawing/2014/main" id="{9457F403-AB9D-40A7-B8EE-85B4F589DB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8" name="PoljeZBesedilom 15">
          <a:extLst>
            <a:ext uri="{FF2B5EF4-FFF2-40B4-BE49-F238E27FC236}">
              <a16:creationId xmlns:a16="http://schemas.microsoft.com/office/drawing/2014/main" id="{E00DAAEC-6435-43AD-A2B9-3133AFC594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69" name="PoljeZBesedilom 16">
          <a:extLst>
            <a:ext uri="{FF2B5EF4-FFF2-40B4-BE49-F238E27FC236}">
              <a16:creationId xmlns:a16="http://schemas.microsoft.com/office/drawing/2014/main" id="{4DE741B4-E5A6-4107-8071-79005C8A0D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0" name="PoljeZBesedilom 17">
          <a:extLst>
            <a:ext uri="{FF2B5EF4-FFF2-40B4-BE49-F238E27FC236}">
              <a16:creationId xmlns:a16="http://schemas.microsoft.com/office/drawing/2014/main" id="{E5D82B70-6749-4C60-846D-5A79978800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1" name="PoljeZBesedilom 18">
          <a:extLst>
            <a:ext uri="{FF2B5EF4-FFF2-40B4-BE49-F238E27FC236}">
              <a16:creationId xmlns:a16="http://schemas.microsoft.com/office/drawing/2014/main" id="{FC460150-008E-404C-AC0D-736D11A43F2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2" name="PoljeZBesedilom 19">
          <a:extLst>
            <a:ext uri="{FF2B5EF4-FFF2-40B4-BE49-F238E27FC236}">
              <a16:creationId xmlns:a16="http://schemas.microsoft.com/office/drawing/2014/main" id="{F9049E38-B5E6-4AAB-8D99-C3BE3871F2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3" name="PoljeZBesedilom 20">
          <a:extLst>
            <a:ext uri="{FF2B5EF4-FFF2-40B4-BE49-F238E27FC236}">
              <a16:creationId xmlns:a16="http://schemas.microsoft.com/office/drawing/2014/main" id="{1944A02C-E24F-425D-AB10-0C88533BF9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4" name="PoljeZBesedilom 21">
          <a:extLst>
            <a:ext uri="{FF2B5EF4-FFF2-40B4-BE49-F238E27FC236}">
              <a16:creationId xmlns:a16="http://schemas.microsoft.com/office/drawing/2014/main" id="{84F481F3-DCF6-4EC5-9279-4BB0F90FDA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5" name="PoljeZBesedilom 22">
          <a:extLst>
            <a:ext uri="{FF2B5EF4-FFF2-40B4-BE49-F238E27FC236}">
              <a16:creationId xmlns:a16="http://schemas.microsoft.com/office/drawing/2014/main" id="{6C6A01E7-813B-4249-BEC4-39F9167EA6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6" name="PoljeZBesedilom 23">
          <a:extLst>
            <a:ext uri="{FF2B5EF4-FFF2-40B4-BE49-F238E27FC236}">
              <a16:creationId xmlns:a16="http://schemas.microsoft.com/office/drawing/2014/main" id="{E7AE3320-A4AC-4633-ABFF-CE77715DCF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7" name="PoljeZBesedilom 24">
          <a:extLst>
            <a:ext uri="{FF2B5EF4-FFF2-40B4-BE49-F238E27FC236}">
              <a16:creationId xmlns:a16="http://schemas.microsoft.com/office/drawing/2014/main" id="{BC031354-73B5-4C90-9634-5DC4A62720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8" name="PoljeZBesedilom 25">
          <a:extLst>
            <a:ext uri="{FF2B5EF4-FFF2-40B4-BE49-F238E27FC236}">
              <a16:creationId xmlns:a16="http://schemas.microsoft.com/office/drawing/2014/main" id="{BA64D729-0243-4101-BDC1-F2DA49568A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79" name="PoljeZBesedilom 26">
          <a:extLst>
            <a:ext uri="{FF2B5EF4-FFF2-40B4-BE49-F238E27FC236}">
              <a16:creationId xmlns:a16="http://schemas.microsoft.com/office/drawing/2014/main" id="{7114524B-1B48-4C5E-8302-C429319774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0" name="PoljeZBesedilom 27">
          <a:extLst>
            <a:ext uri="{FF2B5EF4-FFF2-40B4-BE49-F238E27FC236}">
              <a16:creationId xmlns:a16="http://schemas.microsoft.com/office/drawing/2014/main" id="{C43F44AC-68D0-47D3-A754-0AE121773F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1" name="PoljeZBesedilom 28">
          <a:extLst>
            <a:ext uri="{FF2B5EF4-FFF2-40B4-BE49-F238E27FC236}">
              <a16:creationId xmlns:a16="http://schemas.microsoft.com/office/drawing/2014/main" id="{96C63CD0-68ED-49D4-8D7B-35DF1BE981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2" name="PoljeZBesedilom 29">
          <a:extLst>
            <a:ext uri="{FF2B5EF4-FFF2-40B4-BE49-F238E27FC236}">
              <a16:creationId xmlns:a16="http://schemas.microsoft.com/office/drawing/2014/main" id="{5E7C5572-93ED-44F6-9355-D51053F3E5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3" name="PoljeZBesedilom 30">
          <a:extLst>
            <a:ext uri="{FF2B5EF4-FFF2-40B4-BE49-F238E27FC236}">
              <a16:creationId xmlns:a16="http://schemas.microsoft.com/office/drawing/2014/main" id="{F4A54B03-2430-4A0A-9BC7-615E0CFDE8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4" name="PoljeZBesedilom 31">
          <a:extLst>
            <a:ext uri="{FF2B5EF4-FFF2-40B4-BE49-F238E27FC236}">
              <a16:creationId xmlns:a16="http://schemas.microsoft.com/office/drawing/2014/main" id="{1E35F84B-62A3-4D91-9CCE-3A5D626E1E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5" name="PoljeZBesedilom 32">
          <a:extLst>
            <a:ext uri="{FF2B5EF4-FFF2-40B4-BE49-F238E27FC236}">
              <a16:creationId xmlns:a16="http://schemas.microsoft.com/office/drawing/2014/main" id="{13253362-6A9C-4A01-9054-96564CBAD9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6" name="PoljeZBesedilom 33">
          <a:extLst>
            <a:ext uri="{FF2B5EF4-FFF2-40B4-BE49-F238E27FC236}">
              <a16:creationId xmlns:a16="http://schemas.microsoft.com/office/drawing/2014/main" id="{82A558A6-2B9D-40CE-8C6B-2EABABC5EC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7" name="PoljeZBesedilom 34">
          <a:extLst>
            <a:ext uri="{FF2B5EF4-FFF2-40B4-BE49-F238E27FC236}">
              <a16:creationId xmlns:a16="http://schemas.microsoft.com/office/drawing/2014/main" id="{B2914392-0183-4674-9B8C-3BD0B1D78E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8" name="PoljeZBesedilom 35">
          <a:extLst>
            <a:ext uri="{FF2B5EF4-FFF2-40B4-BE49-F238E27FC236}">
              <a16:creationId xmlns:a16="http://schemas.microsoft.com/office/drawing/2014/main" id="{4A1EB656-F8D5-4241-9EDC-C7E099395E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89" name="PoljeZBesedilom 36">
          <a:extLst>
            <a:ext uri="{FF2B5EF4-FFF2-40B4-BE49-F238E27FC236}">
              <a16:creationId xmlns:a16="http://schemas.microsoft.com/office/drawing/2014/main" id="{24619346-B38D-4797-B0A4-F0C2774867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0" name="PoljeZBesedilom 37">
          <a:extLst>
            <a:ext uri="{FF2B5EF4-FFF2-40B4-BE49-F238E27FC236}">
              <a16:creationId xmlns:a16="http://schemas.microsoft.com/office/drawing/2014/main" id="{DB1D3B38-8DF3-4B4E-970C-3A94C71E27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1" name="PoljeZBesedilom 38">
          <a:extLst>
            <a:ext uri="{FF2B5EF4-FFF2-40B4-BE49-F238E27FC236}">
              <a16:creationId xmlns:a16="http://schemas.microsoft.com/office/drawing/2014/main" id="{EEAEBF9D-6652-4008-B5AE-937DDA1699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2" name="PoljeZBesedilom 39">
          <a:extLst>
            <a:ext uri="{FF2B5EF4-FFF2-40B4-BE49-F238E27FC236}">
              <a16:creationId xmlns:a16="http://schemas.microsoft.com/office/drawing/2014/main" id="{E9D3E591-FC7E-4790-AF16-848FE861A6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3" name="PoljeZBesedilom 40">
          <a:extLst>
            <a:ext uri="{FF2B5EF4-FFF2-40B4-BE49-F238E27FC236}">
              <a16:creationId xmlns:a16="http://schemas.microsoft.com/office/drawing/2014/main" id="{E37CA27B-F6C5-4B3C-90A3-51DABEAD73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4" name="PoljeZBesedilom 41">
          <a:extLst>
            <a:ext uri="{FF2B5EF4-FFF2-40B4-BE49-F238E27FC236}">
              <a16:creationId xmlns:a16="http://schemas.microsoft.com/office/drawing/2014/main" id="{B3BE0E5F-0A07-4EC0-9A31-60DD109012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5" name="PoljeZBesedilom 42">
          <a:extLst>
            <a:ext uri="{FF2B5EF4-FFF2-40B4-BE49-F238E27FC236}">
              <a16:creationId xmlns:a16="http://schemas.microsoft.com/office/drawing/2014/main" id="{6A0C65B5-5BDE-4332-B958-E49EEEE188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6" name="PoljeZBesedilom 43">
          <a:extLst>
            <a:ext uri="{FF2B5EF4-FFF2-40B4-BE49-F238E27FC236}">
              <a16:creationId xmlns:a16="http://schemas.microsoft.com/office/drawing/2014/main" id="{134BDFD8-2E16-4871-A5D8-D2FADAE490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7" name="PoljeZBesedilom 44">
          <a:extLst>
            <a:ext uri="{FF2B5EF4-FFF2-40B4-BE49-F238E27FC236}">
              <a16:creationId xmlns:a16="http://schemas.microsoft.com/office/drawing/2014/main" id="{D6FCA0E9-452B-4EE5-AFE8-CD5608BE17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8" name="PoljeZBesedilom 45">
          <a:extLst>
            <a:ext uri="{FF2B5EF4-FFF2-40B4-BE49-F238E27FC236}">
              <a16:creationId xmlns:a16="http://schemas.microsoft.com/office/drawing/2014/main" id="{4E04F234-97F6-4477-9959-5738B084DC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899" name="PoljeZBesedilom 46">
          <a:extLst>
            <a:ext uri="{FF2B5EF4-FFF2-40B4-BE49-F238E27FC236}">
              <a16:creationId xmlns:a16="http://schemas.microsoft.com/office/drawing/2014/main" id="{11E04806-F02A-4ADE-A4F3-029A4490A8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0" name="PoljeZBesedilom 47">
          <a:extLst>
            <a:ext uri="{FF2B5EF4-FFF2-40B4-BE49-F238E27FC236}">
              <a16:creationId xmlns:a16="http://schemas.microsoft.com/office/drawing/2014/main" id="{0326A6D7-6E0A-4A6B-B17B-593212EDCC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1" name="PoljeZBesedilom 48">
          <a:extLst>
            <a:ext uri="{FF2B5EF4-FFF2-40B4-BE49-F238E27FC236}">
              <a16:creationId xmlns:a16="http://schemas.microsoft.com/office/drawing/2014/main" id="{D1C761F9-6798-4DF0-AC4E-50E0903540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2" name="PoljeZBesedilom 49">
          <a:extLst>
            <a:ext uri="{FF2B5EF4-FFF2-40B4-BE49-F238E27FC236}">
              <a16:creationId xmlns:a16="http://schemas.microsoft.com/office/drawing/2014/main" id="{CAEBF91A-9529-47F2-9215-2A4A07801B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3" name="PoljeZBesedilom 50">
          <a:extLst>
            <a:ext uri="{FF2B5EF4-FFF2-40B4-BE49-F238E27FC236}">
              <a16:creationId xmlns:a16="http://schemas.microsoft.com/office/drawing/2014/main" id="{469ABE1E-3F97-4841-8F72-8022B34A19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4" name="PoljeZBesedilom 51">
          <a:extLst>
            <a:ext uri="{FF2B5EF4-FFF2-40B4-BE49-F238E27FC236}">
              <a16:creationId xmlns:a16="http://schemas.microsoft.com/office/drawing/2014/main" id="{54915E49-D79E-4424-A145-8A8A22C0D3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5" name="PoljeZBesedilom 52">
          <a:extLst>
            <a:ext uri="{FF2B5EF4-FFF2-40B4-BE49-F238E27FC236}">
              <a16:creationId xmlns:a16="http://schemas.microsoft.com/office/drawing/2014/main" id="{59404971-1930-43DB-A436-95A6DCA2FF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6" name="PoljeZBesedilom 53">
          <a:extLst>
            <a:ext uri="{FF2B5EF4-FFF2-40B4-BE49-F238E27FC236}">
              <a16:creationId xmlns:a16="http://schemas.microsoft.com/office/drawing/2014/main" id="{B9403555-A56D-4957-B541-79B6C5470E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7" name="PoljeZBesedilom 54">
          <a:extLst>
            <a:ext uri="{FF2B5EF4-FFF2-40B4-BE49-F238E27FC236}">
              <a16:creationId xmlns:a16="http://schemas.microsoft.com/office/drawing/2014/main" id="{0131068F-FB37-4EEA-BA4F-8CA341C170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8" name="PoljeZBesedilom 55">
          <a:extLst>
            <a:ext uri="{FF2B5EF4-FFF2-40B4-BE49-F238E27FC236}">
              <a16:creationId xmlns:a16="http://schemas.microsoft.com/office/drawing/2014/main" id="{720A1122-D29B-411F-9362-649F352515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09" name="PoljeZBesedilom 56">
          <a:extLst>
            <a:ext uri="{FF2B5EF4-FFF2-40B4-BE49-F238E27FC236}">
              <a16:creationId xmlns:a16="http://schemas.microsoft.com/office/drawing/2014/main" id="{EE98373B-C3F9-44AB-84D7-71EE1504C4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0" name="PoljeZBesedilom 57">
          <a:extLst>
            <a:ext uri="{FF2B5EF4-FFF2-40B4-BE49-F238E27FC236}">
              <a16:creationId xmlns:a16="http://schemas.microsoft.com/office/drawing/2014/main" id="{73BF07E9-1199-4736-A112-69DB3853EA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1" name="PoljeZBesedilom 58">
          <a:extLst>
            <a:ext uri="{FF2B5EF4-FFF2-40B4-BE49-F238E27FC236}">
              <a16:creationId xmlns:a16="http://schemas.microsoft.com/office/drawing/2014/main" id="{9B25F488-0434-4F5A-9E46-24F273D895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2" name="PoljeZBesedilom 59">
          <a:extLst>
            <a:ext uri="{FF2B5EF4-FFF2-40B4-BE49-F238E27FC236}">
              <a16:creationId xmlns:a16="http://schemas.microsoft.com/office/drawing/2014/main" id="{FF8F6AA4-DAA9-4815-B522-8DE340B425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3" name="PoljeZBesedilom 60">
          <a:extLst>
            <a:ext uri="{FF2B5EF4-FFF2-40B4-BE49-F238E27FC236}">
              <a16:creationId xmlns:a16="http://schemas.microsoft.com/office/drawing/2014/main" id="{5DC5B917-9485-4FEC-A492-725FB7F7B5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4" name="PoljeZBesedilom 61">
          <a:extLst>
            <a:ext uri="{FF2B5EF4-FFF2-40B4-BE49-F238E27FC236}">
              <a16:creationId xmlns:a16="http://schemas.microsoft.com/office/drawing/2014/main" id="{19777AD6-DD49-46DB-9877-575345CB50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5" name="PoljeZBesedilom 62">
          <a:extLst>
            <a:ext uri="{FF2B5EF4-FFF2-40B4-BE49-F238E27FC236}">
              <a16:creationId xmlns:a16="http://schemas.microsoft.com/office/drawing/2014/main" id="{9333CD66-0AE4-4E78-B764-3269B50453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6" name="PoljeZBesedilom 63">
          <a:extLst>
            <a:ext uri="{FF2B5EF4-FFF2-40B4-BE49-F238E27FC236}">
              <a16:creationId xmlns:a16="http://schemas.microsoft.com/office/drawing/2014/main" id="{C658F70C-1ED3-46A8-9972-0A77B91313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7" name="PoljeZBesedilom 64">
          <a:extLst>
            <a:ext uri="{FF2B5EF4-FFF2-40B4-BE49-F238E27FC236}">
              <a16:creationId xmlns:a16="http://schemas.microsoft.com/office/drawing/2014/main" id="{9CDE273B-4642-4994-ABAE-999176DE07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8" name="PoljeZBesedilom 65">
          <a:extLst>
            <a:ext uri="{FF2B5EF4-FFF2-40B4-BE49-F238E27FC236}">
              <a16:creationId xmlns:a16="http://schemas.microsoft.com/office/drawing/2014/main" id="{36924281-03BD-45F9-B661-B8A30BC4D9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19" name="PoljeZBesedilom 66">
          <a:extLst>
            <a:ext uri="{FF2B5EF4-FFF2-40B4-BE49-F238E27FC236}">
              <a16:creationId xmlns:a16="http://schemas.microsoft.com/office/drawing/2014/main" id="{16CBEFA2-A563-4D54-81F7-09C238A914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0" name="PoljeZBesedilom 67">
          <a:extLst>
            <a:ext uri="{FF2B5EF4-FFF2-40B4-BE49-F238E27FC236}">
              <a16:creationId xmlns:a16="http://schemas.microsoft.com/office/drawing/2014/main" id="{0BBB0640-C106-4667-A48A-1CE4E2ECD2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1" name="PoljeZBesedilom 68">
          <a:extLst>
            <a:ext uri="{FF2B5EF4-FFF2-40B4-BE49-F238E27FC236}">
              <a16:creationId xmlns:a16="http://schemas.microsoft.com/office/drawing/2014/main" id="{B78AAFF4-D988-4EE6-A95B-5A33EEC6F1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2" name="PoljeZBesedilom 69">
          <a:extLst>
            <a:ext uri="{FF2B5EF4-FFF2-40B4-BE49-F238E27FC236}">
              <a16:creationId xmlns:a16="http://schemas.microsoft.com/office/drawing/2014/main" id="{11C5A2DC-8130-44C8-8A8F-B00E1F1992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3" name="PoljeZBesedilom 70">
          <a:extLst>
            <a:ext uri="{FF2B5EF4-FFF2-40B4-BE49-F238E27FC236}">
              <a16:creationId xmlns:a16="http://schemas.microsoft.com/office/drawing/2014/main" id="{E894EF7F-0947-45CA-8CA9-D2A2F8AC9E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4" name="PoljeZBesedilom 71">
          <a:extLst>
            <a:ext uri="{FF2B5EF4-FFF2-40B4-BE49-F238E27FC236}">
              <a16:creationId xmlns:a16="http://schemas.microsoft.com/office/drawing/2014/main" id="{3539B535-F192-4AF2-A123-8F45872A9F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5" name="PoljeZBesedilom 72">
          <a:extLst>
            <a:ext uri="{FF2B5EF4-FFF2-40B4-BE49-F238E27FC236}">
              <a16:creationId xmlns:a16="http://schemas.microsoft.com/office/drawing/2014/main" id="{1E1ED216-5808-4A58-AF0D-C2EE9A2B34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6" name="PoljeZBesedilom 73">
          <a:extLst>
            <a:ext uri="{FF2B5EF4-FFF2-40B4-BE49-F238E27FC236}">
              <a16:creationId xmlns:a16="http://schemas.microsoft.com/office/drawing/2014/main" id="{73858CB9-5C64-4E22-9839-2AECBA157A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7" name="PoljeZBesedilom 74">
          <a:extLst>
            <a:ext uri="{FF2B5EF4-FFF2-40B4-BE49-F238E27FC236}">
              <a16:creationId xmlns:a16="http://schemas.microsoft.com/office/drawing/2014/main" id="{1FF21812-AF8B-4783-ADA9-3DC85BB515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8" name="PoljeZBesedilom 75">
          <a:extLst>
            <a:ext uri="{FF2B5EF4-FFF2-40B4-BE49-F238E27FC236}">
              <a16:creationId xmlns:a16="http://schemas.microsoft.com/office/drawing/2014/main" id="{81E02C2E-6140-40B8-8387-3FAE38A1D4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29" name="PoljeZBesedilom 76">
          <a:extLst>
            <a:ext uri="{FF2B5EF4-FFF2-40B4-BE49-F238E27FC236}">
              <a16:creationId xmlns:a16="http://schemas.microsoft.com/office/drawing/2014/main" id="{3D0A78A7-5D40-405E-B614-90712E16C7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0" name="PoljeZBesedilom 77">
          <a:extLst>
            <a:ext uri="{FF2B5EF4-FFF2-40B4-BE49-F238E27FC236}">
              <a16:creationId xmlns:a16="http://schemas.microsoft.com/office/drawing/2014/main" id="{F59BB60F-648E-44E2-90D8-4BAC4F6F56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1" name="PoljeZBesedilom 78">
          <a:extLst>
            <a:ext uri="{FF2B5EF4-FFF2-40B4-BE49-F238E27FC236}">
              <a16:creationId xmlns:a16="http://schemas.microsoft.com/office/drawing/2014/main" id="{D4DDE395-D101-464B-AC91-ACB242E599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2" name="PoljeZBesedilom 79">
          <a:extLst>
            <a:ext uri="{FF2B5EF4-FFF2-40B4-BE49-F238E27FC236}">
              <a16:creationId xmlns:a16="http://schemas.microsoft.com/office/drawing/2014/main" id="{DF55378D-99C7-40B0-9333-1F685D628E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3" name="PoljeZBesedilom 80">
          <a:extLst>
            <a:ext uri="{FF2B5EF4-FFF2-40B4-BE49-F238E27FC236}">
              <a16:creationId xmlns:a16="http://schemas.microsoft.com/office/drawing/2014/main" id="{7E8146E2-0061-4C38-A048-24074B7E24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4" name="PoljeZBesedilom 81">
          <a:extLst>
            <a:ext uri="{FF2B5EF4-FFF2-40B4-BE49-F238E27FC236}">
              <a16:creationId xmlns:a16="http://schemas.microsoft.com/office/drawing/2014/main" id="{4631DFD0-E5FD-48A5-BF0C-74A5480D14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5" name="PoljeZBesedilom 82">
          <a:extLst>
            <a:ext uri="{FF2B5EF4-FFF2-40B4-BE49-F238E27FC236}">
              <a16:creationId xmlns:a16="http://schemas.microsoft.com/office/drawing/2014/main" id="{77A9AB25-9F5A-4309-82B1-C518FBA531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6" name="PoljeZBesedilom 83">
          <a:extLst>
            <a:ext uri="{FF2B5EF4-FFF2-40B4-BE49-F238E27FC236}">
              <a16:creationId xmlns:a16="http://schemas.microsoft.com/office/drawing/2014/main" id="{00FFA4A3-2AEC-4B1C-92C0-055B40C322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7" name="PoljeZBesedilom 84">
          <a:extLst>
            <a:ext uri="{FF2B5EF4-FFF2-40B4-BE49-F238E27FC236}">
              <a16:creationId xmlns:a16="http://schemas.microsoft.com/office/drawing/2014/main" id="{9925DAFD-16EC-46EC-9B26-3CEDD504AF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8" name="PoljeZBesedilom 85">
          <a:extLst>
            <a:ext uri="{FF2B5EF4-FFF2-40B4-BE49-F238E27FC236}">
              <a16:creationId xmlns:a16="http://schemas.microsoft.com/office/drawing/2014/main" id="{13B04ACD-0982-4025-B028-A3F14306CE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39" name="PoljeZBesedilom 86">
          <a:extLst>
            <a:ext uri="{FF2B5EF4-FFF2-40B4-BE49-F238E27FC236}">
              <a16:creationId xmlns:a16="http://schemas.microsoft.com/office/drawing/2014/main" id="{6DC64904-9617-40C8-9B22-B6D0960795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0" name="PoljeZBesedilom 87">
          <a:extLst>
            <a:ext uri="{FF2B5EF4-FFF2-40B4-BE49-F238E27FC236}">
              <a16:creationId xmlns:a16="http://schemas.microsoft.com/office/drawing/2014/main" id="{3DA17759-7542-4D89-8E2A-761638D088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1" name="PoljeZBesedilom 88">
          <a:extLst>
            <a:ext uri="{FF2B5EF4-FFF2-40B4-BE49-F238E27FC236}">
              <a16:creationId xmlns:a16="http://schemas.microsoft.com/office/drawing/2014/main" id="{DD5C8909-6A38-48A1-A7CA-E7B0DBC0B6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2" name="PoljeZBesedilom 89">
          <a:extLst>
            <a:ext uri="{FF2B5EF4-FFF2-40B4-BE49-F238E27FC236}">
              <a16:creationId xmlns:a16="http://schemas.microsoft.com/office/drawing/2014/main" id="{BE3528DB-257E-4487-9330-EBDE46C001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3" name="PoljeZBesedilom 90">
          <a:extLst>
            <a:ext uri="{FF2B5EF4-FFF2-40B4-BE49-F238E27FC236}">
              <a16:creationId xmlns:a16="http://schemas.microsoft.com/office/drawing/2014/main" id="{4F63DCA7-E492-4522-B20E-214BC6B5AE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4" name="PoljeZBesedilom 91">
          <a:extLst>
            <a:ext uri="{FF2B5EF4-FFF2-40B4-BE49-F238E27FC236}">
              <a16:creationId xmlns:a16="http://schemas.microsoft.com/office/drawing/2014/main" id="{766ABD73-7B54-4C4A-9CA3-544C5D2A2F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5" name="PoljeZBesedilom 92">
          <a:extLst>
            <a:ext uri="{FF2B5EF4-FFF2-40B4-BE49-F238E27FC236}">
              <a16:creationId xmlns:a16="http://schemas.microsoft.com/office/drawing/2014/main" id="{BA69AE0D-C6D3-4A72-A8FF-DE270FD918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6" name="PoljeZBesedilom 93">
          <a:extLst>
            <a:ext uri="{FF2B5EF4-FFF2-40B4-BE49-F238E27FC236}">
              <a16:creationId xmlns:a16="http://schemas.microsoft.com/office/drawing/2014/main" id="{38EBE48B-9927-4B44-B59B-AB1BAF5B7C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7" name="PoljeZBesedilom 94">
          <a:extLst>
            <a:ext uri="{FF2B5EF4-FFF2-40B4-BE49-F238E27FC236}">
              <a16:creationId xmlns:a16="http://schemas.microsoft.com/office/drawing/2014/main" id="{B7C268E0-881D-4514-84EB-0B1906338E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8" name="PoljeZBesedilom 95">
          <a:extLst>
            <a:ext uri="{FF2B5EF4-FFF2-40B4-BE49-F238E27FC236}">
              <a16:creationId xmlns:a16="http://schemas.microsoft.com/office/drawing/2014/main" id="{9C9A6A83-6C71-4286-A169-6E8FA1C661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49" name="PoljeZBesedilom 96">
          <a:extLst>
            <a:ext uri="{FF2B5EF4-FFF2-40B4-BE49-F238E27FC236}">
              <a16:creationId xmlns:a16="http://schemas.microsoft.com/office/drawing/2014/main" id="{F0EB2D66-2615-4BF0-85FE-9A298C8BBB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0" name="PoljeZBesedilom 97">
          <a:extLst>
            <a:ext uri="{FF2B5EF4-FFF2-40B4-BE49-F238E27FC236}">
              <a16:creationId xmlns:a16="http://schemas.microsoft.com/office/drawing/2014/main" id="{6EB90513-AF49-4CC2-9B7E-51744BE284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1" name="PoljeZBesedilom 98">
          <a:extLst>
            <a:ext uri="{FF2B5EF4-FFF2-40B4-BE49-F238E27FC236}">
              <a16:creationId xmlns:a16="http://schemas.microsoft.com/office/drawing/2014/main" id="{7D8E954F-19D3-4D75-8953-133139CC51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2" name="PoljeZBesedilom 99">
          <a:extLst>
            <a:ext uri="{FF2B5EF4-FFF2-40B4-BE49-F238E27FC236}">
              <a16:creationId xmlns:a16="http://schemas.microsoft.com/office/drawing/2014/main" id="{2D86AC52-78E1-4523-8748-9B9E25588A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3" name="PoljeZBesedilom 100">
          <a:extLst>
            <a:ext uri="{FF2B5EF4-FFF2-40B4-BE49-F238E27FC236}">
              <a16:creationId xmlns:a16="http://schemas.microsoft.com/office/drawing/2014/main" id="{DD0B52E2-4DD1-4A46-839A-9374D28557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4" name="PoljeZBesedilom 101">
          <a:extLst>
            <a:ext uri="{FF2B5EF4-FFF2-40B4-BE49-F238E27FC236}">
              <a16:creationId xmlns:a16="http://schemas.microsoft.com/office/drawing/2014/main" id="{479D20C7-C8F7-4088-A7DD-9F0B819A56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5" name="PoljeZBesedilom 102">
          <a:extLst>
            <a:ext uri="{FF2B5EF4-FFF2-40B4-BE49-F238E27FC236}">
              <a16:creationId xmlns:a16="http://schemas.microsoft.com/office/drawing/2014/main" id="{FE25E28C-0F14-40D6-A4A6-C32B209709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6" name="PoljeZBesedilom 103">
          <a:extLst>
            <a:ext uri="{FF2B5EF4-FFF2-40B4-BE49-F238E27FC236}">
              <a16:creationId xmlns:a16="http://schemas.microsoft.com/office/drawing/2014/main" id="{6B27158A-6463-46A2-BEB6-6D141F59BC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7" name="PoljeZBesedilom 104">
          <a:extLst>
            <a:ext uri="{FF2B5EF4-FFF2-40B4-BE49-F238E27FC236}">
              <a16:creationId xmlns:a16="http://schemas.microsoft.com/office/drawing/2014/main" id="{CACC31DF-9EF9-457D-B2DD-38EF92F36C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8" name="PoljeZBesedilom 105">
          <a:extLst>
            <a:ext uri="{FF2B5EF4-FFF2-40B4-BE49-F238E27FC236}">
              <a16:creationId xmlns:a16="http://schemas.microsoft.com/office/drawing/2014/main" id="{8E76818C-1ED5-48E9-B6FC-E600C075CA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59" name="PoljeZBesedilom 106">
          <a:extLst>
            <a:ext uri="{FF2B5EF4-FFF2-40B4-BE49-F238E27FC236}">
              <a16:creationId xmlns:a16="http://schemas.microsoft.com/office/drawing/2014/main" id="{C47889EC-F7BA-405A-B0E9-F1F663E161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0" name="PoljeZBesedilom 107">
          <a:extLst>
            <a:ext uri="{FF2B5EF4-FFF2-40B4-BE49-F238E27FC236}">
              <a16:creationId xmlns:a16="http://schemas.microsoft.com/office/drawing/2014/main" id="{AAB94600-057E-4182-BBC2-86E4402254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1" name="PoljeZBesedilom 108">
          <a:extLst>
            <a:ext uri="{FF2B5EF4-FFF2-40B4-BE49-F238E27FC236}">
              <a16:creationId xmlns:a16="http://schemas.microsoft.com/office/drawing/2014/main" id="{E0924276-4F1A-4A1E-9BE6-FBE7DE0C74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2" name="PoljeZBesedilom 109">
          <a:extLst>
            <a:ext uri="{FF2B5EF4-FFF2-40B4-BE49-F238E27FC236}">
              <a16:creationId xmlns:a16="http://schemas.microsoft.com/office/drawing/2014/main" id="{C9AB717B-7892-45B7-993A-BB451C0918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3" name="PoljeZBesedilom 110">
          <a:extLst>
            <a:ext uri="{FF2B5EF4-FFF2-40B4-BE49-F238E27FC236}">
              <a16:creationId xmlns:a16="http://schemas.microsoft.com/office/drawing/2014/main" id="{A2DCC8D8-AA8C-40FF-9CAB-81F95AC55D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4" name="PoljeZBesedilom 111">
          <a:extLst>
            <a:ext uri="{FF2B5EF4-FFF2-40B4-BE49-F238E27FC236}">
              <a16:creationId xmlns:a16="http://schemas.microsoft.com/office/drawing/2014/main" id="{681C9B26-726A-4A4A-952E-ECB2C65DCF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5" name="PoljeZBesedilom 112">
          <a:extLst>
            <a:ext uri="{FF2B5EF4-FFF2-40B4-BE49-F238E27FC236}">
              <a16:creationId xmlns:a16="http://schemas.microsoft.com/office/drawing/2014/main" id="{9E116202-DF77-4113-91AC-B20ED65869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6" name="PoljeZBesedilom 113">
          <a:extLst>
            <a:ext uri="{FF2B5EF4-FFF2-40B4-BE49-F238E27FC236}">
              <a16:creationId xmlns:a16="http://schemas.microsoft.com/office/drawing/2014/main" id="{E430709D-093B-4411-86ED-B9EFFB36F2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7" name="PoljeZBesedilom 114">
          <a:extLst>
            <a:ext uri="{FF2B5EF4-FFF2-40B4-BE49-F238E27FC236}">
              <a16:creationId xmlns:a16="http://schemas.microsoft.com/office/drawing/2014/main" id="{498391A0-4BCF-499E-8CE2-B4D0988F98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8" name="PoljeZBesedilom 115">
          <a:extLst>
            <a:ext uri="{FF2B5EF4-FFF2-40B4-BE49-F238E27FC236}">
              <a16:creationId xmlns:a16="http://schemas.microsoft.com/office/drawing/2014/main" id="{C8486E2A-9A0E-4B2E-B9C4-DD498F3C78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69" name="PoljeZBesedilom 116">
          <a:extLst>
            <a:ext uri="{FF2B5EF4-FFF2-40B4-BE49-F238E27FC236}">
              <a16:creationId xmlns:a16="http://schemas.microsoft.com/office/drawing/2014/main" id="{F7DE4119-450D-489C-8C85-953C0FD2C9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0" name="PoljeZBesedilom 117">
          <a:extLst>
            <a:ext uri="{FF2B5EF4-FFF2-40B4-BE49-F238E27FC236}">
              <a16:creationId xmlns:a16="http://schemas.microsoft.com/office/drawing/2014/main" id="{E143A92F-DAF0-44D1-90BB-6A88BDD1CC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1" name="PoljeZBesedilom 118">
          <a:extLst>
            <a:ext uri="{FF2B5EF4-FFF2-40B4-BE49-F238E27FC236}">
              <a16:creationId xmlns:a16="http://schemas.microsoft.com/office/drawing/2014/main" id="{7C34BB69-3E67-41D4-836B-528DD99394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2" name="PoljeZBesedilom 119">
          <a:extLst>
            <a:ext uri="{FF2B5EF4-FFF2-40B4-BE49-F238E27FC236}">
              <a16:creationId xmlns:a16="http://schemas.microsoft.com/office/drawing/2014/main" id="{93CB8159-DD8A-44B1-ACB9-A78B4FD451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3" name="PoljeZBesedilom 120">
          <a:extLst>
            <a:ext uri="{FF2B5EF4-FFF2-40B4-BE49-F238E27FC236}">
              <a16:creationId xmlns:a16="http://schemas.microsoft.com/office/drawing/2014/main" id="{C9286C48-2287-481B-91EB-BB1EB1ED1D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4" name="PoljeZBesedilom 121">
          <a:extLst>
            <a:ext uri="{FF2B5EF4-FFF2-40B4-BE49-F238E27FC236}">
              <a16:creationId xmlns:a16="http://schemas.microsoft.com/office/drawing/2014/main" id="{B1B1D66F-368F-4443-835F-81312A0D01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5" name="PoljeZBesedilom 122">
          <a:extLst>
            <a:ext uri="{FF2B5EF4-FFF2-40B4-BE49-F238E27FC236}">
              <a16:creationId xmlns:a16="http://schemas.microsoft.com/office/drawing/2014/main" id="{42E77E56-A565-4B66-BC5A-9840C2BE7A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6" name="PoljeZBesedilom 123">
          <a:extLst>
            <a:ext uri="{FF2B5EF4-FFF2-40B4-BE49-F238E27FC236}">
              <a16:creationId xmlns:a16="http://schemas.microsoft.com/office/drawing/2014/main" id="{D8187631-2D25-42D4-BA29-7EAF00A91C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7" name="PoljeZBesedilom 124">
          <a:extLst>
            <a:ext uri="{FF2B5EF4-FFF2-40B4-BE49-F238E27FC236}">
              <a16:creationId xmlns:a16="http://schemas.microsoft.com/office/drawing/2014/main" id="{8B64BEB7-3DA1-4EB2-85B1-A820FA5C47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8" name="PoljeZBesedilom 125">
          <a:extLst>
            <a:ext uri="{FF2B5EF4-FFF2-40B4-BE49-F238E27FC236}">
              <a16:creationId xmlns:a16="http://schemas.microsoft.com/office/drawing/2014/main" id="{CE37A385-D4C8-4F17-8BE3-62A8E04F21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79" name="PoljeZBesedilom 126">
          <a:extLst>
            <a:ext uri="{FF2B5EF4-FFF2-40B4-BE49-F238E27FC236}">
              <a16:creationId xmlns:a16="http://schemas.microsoft.com/office/drawing/2014/main" id="{EDF2A165-5E7A-458B-86F0-1E3B550F8F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0" name="PoljeZBesedilom 127">
          <a:extLst>
            <a:ext uri="{FF2B5EF4-FFF2-40B4-BE49-F238E27FC236}">
              <a16:creationId xmlns:a16="http://schemas.microsoft.com/office/drawing/2014/main" id="{50C7B022-3CB4-463A-A126-65575B251E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1" name="PoljeZBesedilom 128">
          <a:extLst>
            <a:ext uri="{FF2B5EF4-FFF2-40B4-BE49-F238E27FC236}">
              <a16:creationId xmlns:a16="http://schemas.microsoft.com/office/drawing/2014/main" id="{6C6B3E12-AE45-447A-8AFB-EFBB6359F9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2" name="PoljeZBesedilom 129">
          <a:extLst>
            <a:ext uri="{FF2B5EF4-FFF2-40B4-BE49-F238E27FC236}">
              <a16:creationId xmlns:a16="http://schemas.microsoft.com/office/drawing/2014/main" id="{C1CFA5BB-D2B7-4A3A-AEBA-08DA4D8E8E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3" name="PoljeZBesedilom 130">
          <a:extLst>
            <a:ext uri="{FF2B5EF4-FFF2-40B4-BE49-F238E27FC236}">
              <a16:creationId xmlns:a16="http://schemas.microsoft.com/office/drawing/2014/main" id="{2C6748EE-8C72-4FF5-B55C-58B330E0A9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4" name="PoljeZBesedilom 131">
          <a:extLst>
            <a:ext uri="{FF2B5EF4-FFF2-40B4-BE49-F238E27FC236}">
              <a16:creationId xmlns:a16="http://schemas.microsoft.com/office/drawing/2014/main" id="{C09EEADA-AB52-441A-B282-DADA157D38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5" name="PoljeZBesedilom 132">
          <a:extLst>
            <a:ext uri="{FF2B5EF4-FFF2-40B4-BE49-F238E27FC236}">
              <a16:creationId xmlns:a16="http://schemas.microsoft.com/office/drawing/2014/main" id="{9190E098-CD1C-4A50-8849-F8B7C6C05D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6" name="PoljeZBesedilom 133">
          <a:extLst>
            <a:ext uri="{FF2B5EF4-FFF2-40B4-BE49-F238E27FC236}">
              <a16:creationId xmlns:a16="http://schemas.microsoft.com/office/drawing/2014/main" id="{2E67A93C-A82E-42D0-AA66-8688A04E35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7" name="PoljeZBesedilom 134">
          <a:extLst>
            <a:ext uri="{FF2B5EF4-FFF2-40B4-BE49-F238E27FC236}">
              <a16:creationId xmlns:a16="http://schemas.microsoft.com/office/drawing/2014/main" id="{4A3C6CA6-88DF-4BA9-AB52-67895DCA03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8" name="PoljeZBesedilom 135">
          <a:extLst>
            <a:ext uri="{FF2B5EF4-FFF2-40B4-BE49-F238E27FC236}">
              <a16:creationId xmlns:a16="http://schemas.microsoft.com/office/drawing/2014/main" id="{D7D68803-7A04-408F-87A3-4614D40486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89" name="PoljeZBesedilom 136">
          <a:extLst>
            <a:ext uri="{FF2B5EF4-FFF2-40B4-BE49-F238E27FC236}">
              <a16:creationId xmlns:a16="http://schemas.microsoft.com/office/drawing/2014/main" id="{8BF19FFA-2BC3-42E2-9178-FCA9CBC782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0" name="PoljeZBesedilom 137">
          <a:extLst>
            <a:ext uri="{FF2B5EF4-FFF2-40B4-BE49-F238E27FC236}">
              <a16:creationId xmlns:a16="http://schemas.microsoft.com/office/drawing/2014/main" id="{BC0AD599-0189-4012-BB91-D84C6D8836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1" name="PoljeZBesedilom 138">
          <a:extLst>
            <a:ext uri="{FF2B5EF4-FFF2-40B4-BE49-F238E27FC236}">
              <a16:creationId xmlns:a16="http://schemas.microsoft.com/office/drawing/2014/main" id="{05601D82-C9B7-4F31-89D2-81126DE129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2" name="PoljeZBesedilom 139">
          <a:extLst>
            <a:ext uri="{FF2B5EF4-FFF2-40B4-BE49-F238E27FC236}">
              <a16:creationId xmlns:a16="http://schemas.microsoft.com/office/drawing/2014/main" id="{60D2DAAA-EC6B-40BB-8E83-9963301918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3" name="PoljeZBesedilom 140">
          <a:extLst>
            <a:ext uri="{FF2B5EF4-FFF2-40B4-BE49-F238E27FC236}">
              <a16:creationId xmlns:a16="http://schemas.microsoft.com/office/drawing/2014/main" id="{BF0C584C-FDDA-4A17-AE07-53E89D3C1A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4" name="PoljeZBesedilom 141">
          <a:extLst>
            <a:ext uri="{FF2B5EF4-FFF2-40B4-BE49-F238E27FC236}">
              <a16:creationId xmlns:a16="http://schemas.microsoft.com/office/drawing/2014/main" id="{AEA6C463-6EEF-4A68-BC05-631B750279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5" name="PoljeZBesedilom 142">
          <a:extLst>
            <a:ext uri="{FF2B5EF4-FFF2-40B4-BE49-F238E27FC236}">
              <a16:creationId xmlns:a16="http://schemas.microsoft.com/office/drawing/2014/main" id="{F1AAB440-8CE6-4A5A-AB35-10C4A89116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6" name="PoljeZBesedilom 143">
          <a:extLst>
            <a:ext uri="{FF2B5EF4-FFF2-40B4-BE49-F238E27FC236}">
              <a16:creationId xmlns:a16="http://schemas.microsoft.com/office/drawing/2014/main" id="{73F46D86-C8B5-4440-BEFB-3D0B734AD8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7" name="PoljeZBesedilom 144">
          <a:extLst>
            <a:ext uri="{FF2B5EF4-FFF2-40B4-BE49-F238E27FC236}">
              <a16:creationId xmlns:a16="http://schemas.microsoft.com/office/drawing/2014/main" id="{5E8B8048-53AC-407A-844C-305474B097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8" name="PoljeZBesedilom 145">
          <a:extLst>
            <a:ext uri="{FF2B5EF4-FFF2-40B4-BE49-F238E27FC236}">
              <a16:creationId xmlns:a16="http://schemas.microsoft.com/office/drawing/2014/main" id="{9464C1BB-9CB3-4D84-8B90-5BA9178196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999" name="PoljeZBesedilom 146">
          <a:extLst>
            <a:ext uri="{FF2B5EF4-FFF2-40B4-BE49-F238E27FC236}">
              <a16:creationId xmlns:a16="http://schemas.microsoft.com/office/drawing/2014/main" id="{CD2A0CFA-64CA-407F-B13E-389C18617E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0" name="PoljeZBesedilom 147">
          <a:extLst>
            <a:ext uri="{FF2B5EF4-FFF2-40B4-BE49-F238E27FC236}">
              <a16:creationId xmlns:a16="http://schemas.microsoft.com/office/drawing/2014/main" id="{A060339A-0741-43CD-85E3-12BEBB7BB9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1" name="PoljeZBesedilom 148">
          <a:extLst>
            <a:ext uri="{FF2B5EF4-FFF2-40B4-BE49-F238E27FC236}">
              <a16:creationId xmlns:a16="http://schemas.microsoft.com/office/drawing/2014/main" id="{6EAFDA0C-4C89-44A7-A45A-FEB8741936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2" name="PoljeZBesedilom 149">
          <a:extLst>
            <a:ext uri="{FF2B5EF4-FFF2-40B4-BE49-F238E27FC236}">
              <a16:creationId xmlns:a16="http://schemas.microsoft.com/office/drawing/2014/main" id="{2E3F0D6C-C553-4E5E-8657-317547752B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3" name="PoljeZBesedilom 150">
          <a:extLst>
            <a:ext uri="{FF2B5EF4-FFF2-40B4-BE49-F238E27FC236}">
              <a16:creationId xmlns:a16="http://schemas.microsoft.com/office/drawing/2014/main" id="{6683ED9E-7F83-4C51-999C-9EE446C288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4" name="PoljeZBesedilom 151">
          <a:extLst>
            <a:ext uri="{FF2B5EF4-FFF2-40B4-BE49-F238E27FC236}">
              <a16:creationId xmlns:a16="http://schemas.microsoft.com/office/drawing/2014/main" id="{F7C44F53-6069-4DDB-BB7C-71896C3BEB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5" name="PoljeZBesedilom 152">
          <a:extLst>
            <a:ext uri="{FF2B5EF4-FFF2-40B4-BE49-F238E27FC236}">
              <a16:creationId xmlns:a16="http://schemas.microsoft.com/office/drawing/2014/main" id="{44411D03-2ED3-4E98-9C40-ECA52D562C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6" name="PoljeZBesedilom 153">
          <a:extLst>
            <a:ext uri="{FF2B5EF4-FFF2-40B4-BE49-F238E27FC236}">
              <a16:creationId xmlns:a16="http://schemas.microsoft.com/office/drawing/2014/main" id="{0FF7E81F-5DA1-40E6-89D2-49EB6452AF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7" name="PoljeZBesedilom 154">
          <a:extLst>
            <a:ext uri="{FF2B5EF4-FFF2-40B4-BE49-F238E27FC236}">
              <a16:creationId xmlns:a16="http://schemas.microsoft.com/office/drawing/2014/main" id="{9276C59A-E3B4-4FF3-A635-3B1708538C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8" name="PoljeZBesedilom 155">
          <a:extLst>
            <a:ext uri="{FF2B5EF4-FFF2-40B4-BE49-F238E27FC236}">
              <a16:creationId xmlns:a16="http://schemas.microsoft.com/office/drawing/2014/main" id="{64676A15-0815-449E-BD83-0DAF89B4F3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09" name="PoljeZBesedilom 156">
          <a:extLst>
            <a:ext uri="{FF2B5EF4-FFF2-40B4-BE49-F238E27FC236}">
              <a16:creationId xmlns:a16="http://schemas.microsoft.com/office/drawing/2014/main" id="{10E448C4-6E3D-4AF0-9696-922D787299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0" name="PoljeZBesedilom 157">
          <a:extLst>
            <a:ext uri="{FF2B5EF4-FFF2-40B4-BE49-F238E27FC236}">
              <a16:creationId xmlns:a16="http://schemas.microsoft.com/office/drawing/2014/main" id="{1F1F7123-267A-4DD9-BA23-C59412EBE2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1" name="PoljeZBesedilom 158">
          <a:extLst>
            <a:ext uri="{FF2B5EF4-FFF2-40B4-BE49-F238E27FC236}">
              <a16:creationId xmlns:a16="http://schemas.microsoft.com/office/drawing/2014/main" id="{39BBBCFB-D86F-47A1-A4BB-068C4994F5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2" name="PoljeZBesedilom 159">
          <a:extLst>
            <a:ext uri="{FF2B5EF4-FFF2-40B4-BE49-F238E27FC236}">
              <a16:creationId xmlns:a16="http://schemas.microsoft.com/office/drawing/2014/main" id="{8FD4584D-454D-4DB1-BB75-A3397C4F4A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3" name="PoljeZBesedilom 160">
          <a:extLst>
            <a:ext uri="{FF2B5EF4-FFF2-40B4-BE49-F238E27FC236}">
              <a16:creationId xmlns:a16="http://schemas.microsoft.com/office/drawing/2014/main" id="{2395112B-8F82-4E58-B9C4-AE3CC929CE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4" name="PoljeZBesedilom 161">
          <a:extLst>
            <a:ext uri="{FF2B5EF4-FFF2-40B4-BE49-F238E27FC236}">
              <a16:creationId xmlns:a16="http://schemas.microsoft.com/office/drawing/2014/main" id="{47D0DE0F-2DB6-43D3-8E78-BA73869E63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5" name="PoljeZBesedilom 162">
          <a:extLst>
            <a:ext uri="{FF2B5EF4-FFF2-40B4-BE49-F238E27FC236}">
              <a16:creationId xmlns:a16="http://schemas.microsoft.com/office/drawing/2014/main" id="{107C8567-84C4-4B84-9330-F1F6E77023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6" name="PoljeZBesedilom 163">
          <a:extLst>
            <a:ext uri="{FF2B5EF4-FFF2-40B4-BE49-F238E27FC236}">
              <a16:creationId xmlns:a16="http://schemas.microsoft.com/office/drawing/2014/main" id="{84127BCA-B057-4DB3-80C6-CFF333B63E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7" name="PoljeZBesedilom 164">
          <a:extLst>
            <a:ext uri="{FF2B5EF4-FFF2-40B4-BE49-F238E27FC236}">
              <a16:creationId xmlns:a16="http://schemas.microsoft.com/office/drawing/2014/main" id="{C4333C1F-4024-48BE-907F-A5B1DBCCC87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8" name="PoljeZBesedilom 165">
          <a:extLst>
            <a:ext uri="{FF2B5EF4-FFF2-40B4-BE49-F238E27FC236}">
              <a16:creationId xmlns:a16="http://schemas.microsoft.com/office/drawing/2014/main" id="{5114B439-1B8C-4A76-813B-0F28941395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19" name="PoljeZBesedilom 166">
          <a:extLst>
            <a:ext uri="{FF2B5EF4-FFF2-40B4-BE49-F238E27FC236}">
              <a16:creationId xmlns:a16="http://schemas.microsoft.com/office/drawing/2014/main" id="{3B06F0DF-6867-413D-9F1B-6A03DB9A33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0" name="PoljeZBesedilom 167">
          <a:extLst>
            <a:ext uri="{FF2B5EF4-FFF2-40B4-BE49-F238E27FC236}">
              <a16:creationId xmlns:a16="http://schemas.microsoft.com/office/drawing/2014/main" id="{B3732783-DE6B-4D0B-9654-E3FB125A9E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1" name="PoljeZBesedilom 168">
          <a:extLst>
            <a:ext uri="{FF2B5EF4-FFF2-40B4-BE49-F238E27FC236}">
              <a16:creationId xmlns:a16="http://schemas.microsoft.com/office/drawing/2014/main" id="{F488B3E2-1138-444F-8783-69D11E6633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2" name="PoljeZBesedilom 169">
          <a:extLst>
            <a:ext uri="{FF2B5EF4-FFF2-40B4-BE49-F238E27FC236}">
              <a16:creationId xmlns:a16="http://schemas.microsoft.com/office/drawing/2014/main" id="{F0A5947E-F380-46E5-A165-DB0A36965C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3" name="PoljeZBesedilom 170">
          <a:extLst>
            <a:ext uri="{FF2B5EF4-FFF2-40B4-BE49-F238E27FC236}">
              <a16:creationId xmlns:a16="http://schemas.microsoft.com/office/drawing/2014/main" id="{A0798210-415F-4956-AA8E-BF489BF99A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4" name="PoljeZBesedilom 171">
          <a:extLst>
            <a:ext uri="{FF2B5EF4-FFF2-40B4-BE49-F238E27FC236}">
              <a16:creationId xmlns:a16="http://schemas.microsoft.com/office/drawing/2014/main" id="{DC132DA0-7735-42EB-9F4E-0848EA86BE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5" name="PoljeZBesedilom 172">
          <a:extLst>
            <a:ext uri="{FF2B5EF4-FFF2-40B4-BE49-F238E27FC236}">
              <a16:creationId xmlns:a16="http://schemas.microsoft.com/office/drawing/2014/main" id="{796B451F-E7E3-4A47-A032-67BE36E5F8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6" name="PoljeZBesedilom 173">
          <a:extLst>
            <a:ext uri="{FF2B5EF4-FFF2-40B4-BE49-F238E27FC236}">
              <a16:creationId xmlns:a16="http://schemas.microsoft.com/office/drawing/2014/main" id="{D17F8C61-F2A3-4D44-8BB5-4F3CE59A6D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7" name="PoljeZBesedilom 174">
          <a:extLst>
            <a:ext uri="{FF2B5EF4-FFF2-40B4-BE49-F238E27FC236}">
              <a16:creationId xmlns:a16="http://schemas.microsoft.com/office/drawing/2014/main" id="{3662B08D-92A3-4BE1-8B40-C724339609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8" name="PoljeZBesedilom 175">
          <a:extLst>
            <a:ext uri="{FF2B5EF4-FFF2-40B4-BE49-F238E27FC236}">
              <a16:creationId xmlns:a16="http://schemas.microsoft.com/office/drawing/2014/main" id="{BE1481F6-162A-4EF8-98A4-25981D3ED3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29" name="PoljeZBesedilom 176">
          <a:extLst>
            <a:ext uri="{FF2B5EF4-FFF2-40B4-BE49-F238E27FC236}">
              <a16:creationId xmlns:a16="http://schemas.microsoft.com/office/drawing/2014/main" id="{5EFBAB45-929B-446F-946B-C70E5C89BE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0" name="PoljeZBesedilom 177">
          <a:extLst>
            <a:ext uri="{FF2B5EF4-FFF2-40B4-BE49-F238E27FC236}">
              <a16:creationId xmlns:a16="http://schemas.microsoft.com/office/drawing/2014/main" id="{CDD84A13-9353-4F6D-9E91-3A4F08D693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1" name="PoljeZBesedilom 178">
          <a:extLst>
            <a:ext uri="{FF2B5EF4-FFF2-40B4-BE49-F238E27FC236}">
              <a16:creationId xmlns:a16="http://schemas.microsoft.com/office/drawing/2014/main" id="{550C1B73-CDB3-4631-A128-6FCDF54A49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2" name="PoljeZBesedilom 179">
          <a:extLst>
            <a:ext uri="{FF2B5EF4-FFF2-40B4-BE49-F238E27FC236}">
              <a16:creationId xmlns:a16="http://schemas.microsoft.com/office/drawing/2014/main" id="{246DFC82-D709-4A3A-A26B-910983E042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3" name="PoljeZBesedilom 180">
          <a:extLst>
            <a:ext uri="{FF2B5EF4-FFF2-40B4-BE49-F238E27FC236}">
              <a16:creationId xmlns:a16="http://schemas.microsoft.com/office/drawing/2014/main" id="{05525EC2-E169-4EA3-9093-A9399E72E1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4" name="PoljeZBesedilom 181">
          <a:extLst>
            <a:ext uri="{FF2B5EF4-FFF2-40B4-BE49-F238E27FC236}">
              <a16:creationId xmlns:a16="http://schemas.microsoft.com/office/drawing/2014/main" id="{9E7016F4-8837-4473-9E20-2888FEF871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5" name="PoljeZBesedilom 182">
          <a:extLst>
            <a:ext uri="{FF2B5EF4-FFF2-40B4-BE49-F238E27FC236}">
              <a16:creationId xmlns:a16="http://schemas.microsoft.com/office/drawing/2014/main" id="{00A57CF2-EDAD-4A6D-93F8-BABF45F2E1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6" name="PoljeZBesedilom 183">
          <a:extLst>
            <a:ext uri="{FF2B5EF4-FFF2-40B4-BE49-F238E27FC236}">
              <a16:creationId xmlns:a16="http://schemas.microsoft.com/office/drawing/2014/main" id="{9F452A3E-72D8-4766-9F5B-03A589308B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7" name="PoljeZBesedilom 184">
          <a:extLst>
            <a:ext uri="{FF2B5EF4-FFF2-40B4-BE49-F238E27FC236}">
              <a16:creationId xmlns:a16="http://schemas.microsoft.com/office/drawing/2014/main" id="{9A09CB58-CB62-423A-B529-0BDA26C891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8" name="PoljeZBesedilom 185">
          <a:extLst>
            <a:ext uri="{FF2B5EF4-FFF2-40B4-BE49-F238E27FC236}">
              <a16:creationId xmlns:a16="http://schemas.microsoft.com/office/drawing/2014/main" id="{E0936205-9234-426C-96C3-8F6C5C2502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39" name="PoljeZBesedilom 186">
          <a:extLst>
            <a:ext uri="{FF2B5EF4-FFF2-40B4-BE49-F238E27FC236}">
              <a16:creationId xmlns:a16="http://schemas.microsoft.com/office/drawing/2014/main" id="{770DEF94-8D6C-4303-A9B2-1B172E41BA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0" name="PoljeZBesedilom 187">
          <a:extLst>
            <a:ext uri="{FF2B5EF4-FFF2-40B4-BE49-F238E27FC236}">
              <a16:creationId xmlns:a16="http://schemas.microsoft.com/office/drawing/2014/main" id="{14B50046-D408-49B6-951A-8F3924C19F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1" name="PoljeZBesedilom 188">
          <a:extLst>
            <a:ext uri="{FF2B5EF4-FFF2-40B4-BE49-F238E27FC236}">
              <a16:creationId xmlns:a16="http://schemas.microsoft.com/office/drawing/2014/main" id="{620EA57F-E1CD-44D0-9674-86F8D5C6C9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2" name="PoljeZBesedilom 189">
          <a:extLst>
            <a:ext uri="{FF2B5EF4-FFF2-40B4-BE49-F238E27FC236}">
              <a16:creationId xmlns:a16="http://schemas.microsoft.com/office/drawing/2014/main" id="{ABEB88C8-AFE5-4C6A-A808-4342AE80FD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3" name="PoljeZBesedilom 190">
          <a:extLst>
            <a:ext uri="{FF2B5EF4-FFF2-40B4-BE49-F238E27FC236}">
              <a16:creationId xmlns:a16="http://schemas.microsoft.com/office/drawing/2014/main" id="{2926E5D7-4B9D-4C2F-BD1E-CB72D8AE79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4" name="PoljeZBesedilom 191">
          <a:extLst>
            <a:ext uri="{FF2B5EF4-FFF2-40B4-BE49-F238E27FC236}">
              <a16:creationId xmlns:a16="http://schemas.microsoft.com/office/drawing/2014/main" id="{311C85CF-A67D-4319-86BA-92B0F87902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5" name="PoljeZBesedilom 192">
          <a:extLst>
            <a:ext uri="{FF2B5EF4-FFF2-40B4-BE49-F238E27FC236}">
              <a16:creationId xmlns:a16="http://schemas.microsoft.com/office/drawing/2014/main" id="{A6242F52-F411-430E-9BCB-DC036EE0F7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6" name="PoljeZBesedilom 193">
          <a:extLst>
            <a:ext uri="{FF2B5EF4-FFF2-40B4-BE49-F238E27FC236}">
              <a16:creationId xmlns:a16="http://schemas.microsoft.com/office/drawing/2014/main" id="{734EF65C-CE8E-4DB9-85C4-B95F9FAE93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7" name="PoljeZBesedilom 194">
          <a:extLst>
            <a:ext uri="{FF2B5EF4-FFF2-40B4-BE49-F238E27FC236}">
              <a16:creationId xmlns:a16="http://schemas.microsoft.com/office/drawing/2014/main" id="{6E776AF6-9861-4C02-BE40-EAED27A3EE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8" name="PoljeZBesedilom 195">
          <a:extLst>
            <a:ext uri="{FF2B5EF4-FFF2-40B4-BE49-F238E27FC236}">
              <a16:creationId xmlns:a16="http://schemas.microsoft.com/office/drawing/2014/main" id="{12E9E168-0FF6-42A2-B208-8A8FDCD5FF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49" name="PoljeZBesedilom 196">
          <a:extLst>
            <a:ext uri="{FF2B5EF4-FFF2-40B4-BE49-F238E27FC236}">
              <a16:creationId xmlns:a16="http://schemas.microsoft.com/office/drawing/2014/main" id="{1CD8144E-1F4D-49C4-9CAA-9684CB1296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0" name="PoljeZBesedilom 197">
          <a:extLst>
            <a:ext uri="{FF2B5EF4-FFF2-40B4-BE49-F238E27FC236}">
              <a16:creationId xmlns:a16="http://schemas.microsoft.com/office/drawing/2014/main" id="{053FA979-3D03-40F6-BFF2-EC928C3B84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1" name="PoljeZBesedilom 198">
          <a:extLst>
            <a:ext uri="{FF2B5EF4-FFF2-40B4-BE49-F238E27FC236}">
              <a16:creationId xmlns:a16="http://schemas.microsoft.com/office/drawing/2014/main" id="{B936737C-DCCC-4BF9-8D66-26BAFF4112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2" name="PoljeZBesedilom 199">
          <a:extLst>
            <a:ext uri="{FF2B5EF4-FFF2-40B4-BE49-F238E27FC236}">
              <a16:creationId xmlns:a16="http://schemas.microsoft.com/office/drawing/2014/main" id="{16CD18D7-6927-49DF-AAE9-C38D365DA9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3" name="PoljeZBesedilom 200">
          <a:extLst>
            <a:ext uri="{FF2B5EF4-FFF2-40B4-BE49-F238E27FC236}">
              <a16:creationId xmlns:a16="http://schemas.microsoft.com/office/drawing/2014/main" id="{B251D946-7E0A-4F3F-B459-FBAC3EA985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4" name="PoljeZBesedilom 201">
          <a:extLst>
            <a:ext uri="{FF2B5EF4-FFF2-40B4-BE49-F238E27FC236}">
              <a16:creationId xmlns:a16="http://schemas.microsoft.com/office/drawing/2014/main" id="{2B6375B3-F785-4D57-9414-C0FDF1A85C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5" name="PoljeZBesedilom 202">
          <a:extLst>
            <a:ext uri="{FF2B5EF4-FFF2-40B4-BE49-F238E27FC236}">
              <a16:creationId xmlns:a16="http://schemas.microsoft.com/office/drawing/2014/main" id="{B00C0B9B-DA3E-4C40-9CC3-BA4E990C1E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6" name="PoljeZBesedilom 203">
          <a:extLst>
            <a:ext uri="{FF2B5EF4-FFF2-40B4-BE49-F238E27FC236}">
              <a16:creationId xmlns:a16="http://schemas.microsoft.com/office/drawing/2014/main" id="{E5F66B77-A1E2-46CE-B467-C111C0DB3C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7" name="PoljeZBesedilom 204">
          <a:extLst>
            <a:ext uri="{FF2B5EF4-FFF2-40B4-BE49-F238E27FC236}">
              <a16:creationId xmlns:a16="http://schemas.microsoft.com/office/drawing/2014/main" id="{CDA92696-8DA1-41C7-9A54-5D2E9B57B9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8" name="PoljeZBesedilom 205">
          <a:extLst>
            <a:ext uri="{FF2B5EF4-FFF2-40B4-BE49-F238E27FC236}">
              <a16:creationId xmlns:a16="http://schemas.microsoft.com/office/drawing/2014/main" id="{4481C3DA-C034-4DAC-B275-068C83AA05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59" name="PoljeZBesedilom 206">
          <a:extLst>
            <a:ext uri="{FF2B5EF4-FFF2-40B4-BE49-F238E27FC236}">
              <a16:creationId xmlns:a16="http://schemas.microsoft.com/office/drawing/2014/main" id="{E4E0D9E8-B006-4B9E-AD7E-C8A8E6D8CE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0" name="PoljeZBesedilom 207">
          <a:extLst>
            <a:ext uri="{FF2B5EF4-FFF2-40B4-BE49-F238E27FC236}">
              <a16:creationId xmlns:a16="http://schemas.microsoft.com/office/drawing/2014/main" id="{A5D99C59-28FA-4CFC-B59E-C641CAB6B2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1" name="PoljeZBesedilom 208">
          <a:extLst>
            <a:ext uri="{FF2B5EF4-FFF2-40B4-BE49-F238E27FC236}">
              <a16:creationId xmlns:a16="http://schemas.microsoft.com/office/drawing/2014/main" id="{B3ABF2AC-A651-4887-834D-A2909EB2C1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2" name="PoljeZBesedilom 209">
          <a:extLst>
            <a:ext uri="{FF2B5EF4-FFF2-40B4-BE49-F238E27FC236}">
              <a16:creationId xmlns:a16="http://schemas.microsoft.com/office/drawing/2014/main" id="{8BBFE180-C18E-4495-8224-E7CD09989C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3" name="PoljeZBesedilom 210">
          <a:extLst>
            <a:ext uri="{FF2B5EF4-FFF2-40B4-BE49-F238E27FC236}">
              <a16:creationId xmlns:a16="http://schemas.microsoft.com/office/drawing/2014/main" id="{1CE0C3F2-44F0-4E30-9852-F33C3E1D43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4" name="PoljeZBesedilom 211">
          <a:extLst>
            <a:ext uri="{FF2B5EF4-FFF2-40B4-BE49-F238E27FC236}">
              <a16:creationId xmlns:a16="http://schemas.microsoft.com/office/drawing/2014/main" id="{ACC14F3D-95D4-4C27-93AC-DC42204C2F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5" name="PoljeZBesedilom 212">
          <a:extLst>
            <a:ext uri="{FF2B5EF4-FFF2-40B4-BE49-F238E27FC236}">
              <a16:creationId xmlns:a16="http://schemas.microsoft.com/office/drawing/2014/main" id="{DEE1CEAF-CEB0-4A3E-8B88-D4346AB5B4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6" name="PoljeZBesedilom 213">
          <a:extLst>
            <a:ext uri="{FF2B5EF4-FFF2-40B4-BE49-F238E27FC236}">
              <a16:creationId xmlns:a16="http://schemas.microsoft.com/office/drawing/2014/main" id="{6C74EC4F-AA2C-4093-AFE2-5E4A36BEE8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7" name="PoljeZBesedilom 214">
          <a:extLst>
            <a:ext uri="{FF2B5EF4-FFF2-40B4-BE49-F238E27FC236}">
              <a16:creationId xmlns:a16="http://schemas.microsoft.com/office/drawing/2014/main" id="{26B485D8-F221-487D-8D8C-E19331BF9A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8" name="PoljeZBesedilom 215">
          <a:extLst>
            <a:ext uri="{FF2B5EF4-FFF2-40B4-BE49-F238E27FC236}">
              <a16:creationId xmlns:a16="http://schemas.microsoft.com/office/drawing/2014/main" id="{64D07F79-0C3E-429A-8EE2-187A4DE7DD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69" name="PoljeZBesedilom 216">
          <a:extLst>
            <a:ext uri="{FF2B5EF4-FFF2-40B4-BE49-F238E27FC236}">
              <a16:creationId xmlns:a16="http://schemas.microsoft.com/office/drawing/2014/main" id="{660714CC-D3B6-495F-AE21-B2AE31B3BC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0" name="PoljeZBesedilom 217">
          <a:extLst>
            <a:ext uri="{FF2B5EF4-FFF2-40B4-BE49-F238E27FC236}">
              <a16:creationId xmlns:a16="http://schemas.microsoft.com/office/drawing/2014/main" id="{0867623D-AFAA-4159-9B6F-04971C8989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1" name="PoljeZBesedilom 218">
          <a:extLst>
            <a:ext uri="{FF2B5EF4-FFF2-40B4-BE49-F238E27FC236}">
              <a16:creationId xmlns:a16="http://schemas.microsoft.com/office/drawing/2014/main" id="{76C85BB2-9A24-4FB9-8DBC-40BB4FDD7F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2" name="PoljeZBesedilom 219">
          <a:extLst>
            <a:ext uri="{FF2B5EF4-FFF2-40B4-BE49-F238E27FC236}">
              <a16:creationId xmlns:a16="http://schemas.microsoft.com/office/drawing/2014/main" id="{00B00FAE-7BC0-45A5-A026-7ED0402162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3" name="PoljeZBesedilom 220">
          <a:extLst>
            <a:ext uri="{FF2B5EF4-FFF2-40B4-BE49-F238E27FC236}">
              <a16:creationId xmlns:a16="http://schemas.microsoft.com/office/drawing/2014/main" id="{48782548-7D0D-46A8-88B0-FEE8614FF5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4" name="PoljeZBesedilom 221">
          <a:extLst>
            <a:ext uri="{FF2B5EF4-FFF2-40B4-BE49-F238E27FC236}">
              <a16:creationId xmlns:a16="http://schemas.microsoft.com/office/drawing/2014/main" id="{2A3A590B-3F17-4E77-9A11-BFC496498E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5" name="PoljeZBesedilom 222">
          <a:extLst>
            <a:ext uri="{FF2B5EF4-FFF2-40B4-BE49-F238E27FC236}">
              <a16:creationId xmlns:a16="http://schemas.microsoft.com/office/drawing/2014/main" id="{0465F219-59A7-4313-8C88-D7E0EFA68E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6" name="PoljeZBesedilom 223">
          <a:extLst>
            <a:ext uri="{FF2B5EF4-FFF2-40B4-BE49-F238E27FC236}">
              <a16:creationId xmlns:a16="http://schemas.microsoft.com/office/drawing/2014/main" id="{ADD08944-2E88-4BB5-88D9-FD116BFCFB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7" name="PoljeZBesedilom 224">
          <a:extLst>
            <a:ext uri="{FF2B5EF4-FFF2-40B4-BE49-F238E27FC236}">
              <a16:creationId xmlns:a16="http://schemas.microsoft.com/office/drawing/2014/main" id="{8EB18269-997D-4137-A716-F6B1311C49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8" name="PoljeZBesedilom 225">
          <a:extLst>
            <a:ext uri="{FF2B5EF4-FFF2-40B4-BE49-F238E27FC236}">
              <a16:creationId xmlns:a16="http://schemas.microsoft.com/office/drawing/2014/main" id="{6C6C054F-5E93-409F-AFCD-D3F01B7160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79" name="PoljeZBesedilom 226">
          <a:extLst>
            <a:ext uri="{FF2B5EF4-FFF2-40B4-BE49-F238E27FC236}">
              <a16:creationId xmlns:a16="http://schemas.microsoft.com/office/drawing/2014/main" id="{C7DD6639-F89D-4E2D-959B-996A5BDAC3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0" name="PoljeZBesedilom 227">
          <a:extLst>
            <a:ext uri="{FF2B5EF4-FFF2-40B4-BE49-F238E27FC236}">
              <a16:creationId xmlns:a16="http://schemas.microsoft.com/office/drawing/2014/main" id="{BD668843-3929-4AD8-9E3C-E588443A9C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1" name="PoljeZBesedilom 228">
          <a:extLst>
            <a:ext uri="{FF2B5EF4-FFF2-40B4-BE49-F238E27FC236}">
              <a16:creationId xmlns:a16="http://schemas.microsoft.com/office/drawing/2014/main" id="{776DA1AB-E0E2-47DE-BD9F-D44F2173AA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2" name="PoljeZBesedilom 229">
          <a:extLst>
            <a:ext uri="{FF2B5EF4-FFF2-40B4-BE49-F238E27FC236}">
              <a16:creationId xmlns:a16="http://schemas.microsoft.com/office/drawing/2014/main" id="{C8121AA3-1FD8-473E-9DC4-9D78C574AD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3" name="PoljeZBesedilom 230">
          <a:extLst>
            <a:ext uri="{FF2B5EF4-FFF2-40B4-BE49-F238E27FC236}">
              <a16:creationId xmlns:a16="http://schemas.microsoft.com/office/drawing/2014/main" id="{5A181AF0-CB2E-40DF-A687-9D444A7E69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4" name="PoljeZBesedilom 231">
          <a:extLst>
            <a:ext uri="{FF2B5EF4-FFF2-40B4-BE49-F238E27FC236}">
              <a16:creationId xmlns:a16="http://schemas.microsoft.com/office/drawing/2014/main" id="{07859F63-8A33-48BB-9DCA-58DAAC09CB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5" name="PoljeZBesedilom 232">
          <a:extLst>
            <a:ext uri="{FF2B5EF4-FFF2-40B4-BE49-F238E27FC236}">
              <a16:creationId xmlns:a16="http://schemas.microsoft.com/office/drawing/2014/main" id="{D40BD7E4-2D04-4A94-8E80-B8F0BBA5D8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6" name="PoljeZBesedilom 233">
          <a:extLst>
            <a:ext uri="{FF2B5EF4-FFF2-40B4-BE49-F238E27FC236}">
              <a16:creationId xmlns:a16="http://schemas.microsoft.com/office/drawing/2014/main" id="{1B331987-D145-411E-9291-DC677A6DDC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7" name="PoljeZBesedilom 234">
          <a:extLst>
            <a:ext uri="{FF2B5EF4-FFF2-40B4-BE49-F238E27FC236}">
              <a16:creationId xmlns:a16="http://schemas.microsoft.com/office/drawing/2014/main" id="{F0ACB680-FA00-4C00-A041-60A369BAF2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8" name="PoljeZBesedilom 235">
          <a:extLst>
            <a:ext uri="{FF2B5EF4-FFF2-40B4-BE49-F238E27FC236}">
              <a16:creationId xmlns:a16="http://schemas.microsoft.com/office/drawing/2014/main" id="{0F45DDC9-849C-417B-8719-6CD325DE89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89" name="PoljeZBesedilom 236">
          <a:extLst>
            <a:ext uri="{FF2B5EF4-FFF2-40B4-BE49-F238E27FC236}">
              <a16:creationId xmlns:a16="http://schemas.microsoft.com/office/drawing/2014/main" id="{79478F93-B205-475E-BC15-E2B692A7B7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0" name="PoljeZBesedilom 237">
          <a:extLst>
            <a:ext uri="{FF2B5EF4-FFF2-40B4-BE49-F238E27FC236}">
              <a16:creationId xmlns:a16="http://schemas.microsoft.com/office/drawing/2014/main" id="{261C27AD-82E8-49D6-B1BD-D04BE7F013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1" name="PoljeZBesedilom 238">
          <a:extLst>
            <a:ext uri="{FF2B5EF4-FFF2-40B4-BE49-F238E27FC236}">
              <a16:creationId xmlns:a16="http://schemas.microsoft.com/office/drawing/2014/main" id="{6954AAA2-95DF-43E7-A183-811E4BB123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2" name="PoljeZBesedilom 239">
          <a:extLst>
            <a:ext uri="{FF2B5EF4-FFF2-40B4-BE49-F238E27FC236}">
              <a16:creationId xmlns:a16="http://schemas.microsoft.com/office/drawing/2014/main" id="{79AA8B03-F9C4-4EF9-A38E-BC8F285B97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3" name="PoljeZBesedilom 240">
          <a:extLst>
            <a:ext uri="{FF2B5EF4-FFF2-40B4-BE49-F238E27FC236}">
              <a16:creationId xmlns:a16="http://schemas.microsoft.com/office/drawing/2014/main" id="{B5D0B564-0A22-4B32-8FF6-40482293BF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4" name="PoljeZBesedilom 241">
          <a:extLst>
            <a:ext uri="{FF2B5EF4-FFF2-40B4-BE49-F238E27FC236}">
              <a16:creationId xmlns:a16="http://schemas.microsoft.com/office/drawing/2014/main" id="{6A378916-CBAC-401A-AED2-2E48A68DD5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5" name="PoljeZBesedilom 242">
          <a:extLst>
            <a:ext uri="{FF2B5EF4-FFF2-40B4-BE49-F238E27FC236}">
              <a16:creationId xmlns:a16="http://schemas.microsoft.com/office/drawing/2014/main" id="{B03F7AF7-26D3-4DEC-80AE-78FF01CCAE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6" name="PoljeZBesedilom 243">
          <a:extLst>
            <a:ext uri="{FF2B5EF4-FFF2-40B4-BE49-F238E27FC236}">
              <a16:creationId xmlns:a16="http://schemas.microsoft.com/office/drawing/2014/main" id="{99E2C357-FE34-4F15-9DE1-27789640D2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7" name="PoljeZBesedilom 244">
          <a:extLst>
            <a:ext uri="{FF2B5EF4-FFF2-40B4-BE49-F238E27FC236}">
              <a16:creationId xmlns:a16="http://schemas.microsoft.com/office/drawing/2014/main" id="{7C18DE3A-A8AC-471F-9755-9AD5406A92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8" name="PoljeZBesedilom 245">
          <a:extLst>
            <a:ext uri="{FF2B5EF4-FFF2-40B4-BE49-F238E27FC236}">
              <a16:creationId xmlns:a16="http://schemas.microsoft.com/office/drawing/2014/main" id="{834AA612-7271-4561-9626-A30BBAB67B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099" name="PoljeZBesedilom 246">
          <a:extLst>
            <a:ext uri="{FF2B5EF4-FFF2-40B4-BE49-F238E27FC236}">
              <a16:creationId xmlns:a16="http://schemas.microsoft.com/office/drawing/2014/main" id="{B62F245E-729E-40D3-BBA5-B6899CB729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0" name="PoljeZBesedilom 247">
          <a:extLst>
            <a:ext uri="{FF2B5EF4-FFF2-40B4-BE49-F238E27FC236}">
              <a16:creationId xmlns:a16="http://schemas.microsoft.com/office/drawing/2014/main" id="{D807AE79-0895-416A-86A6-5C545A4B0A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1" name="PoljeZBesedilom 248">
          <a:extLst>
            <a:ext uri="{FF2B5EF4-FFF2-40B4-BE49-F238E27FC236}">
              <a16:creationId xmlns:a16="http://schemas.microsoft.com/office/drawing/2014/main" id="{606AE3C4-DAC1-4D14-B6A6-D6574E6168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2" name="PoljeZBesedilom 249">
          <a:extLst>
            <a:ext uri="{FF2B5EF4-FFF2-40B4-BE49-F238E27FC236}">
              <a16:creationId xmlns:a16="http://schemas.microsoft.com/office/drawing/2014/main" id="{B8D9E6F2-7C0C-42D6-A7C4-06F753D929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3" name="PoljeZBesedilom 250">
          <a:extLst>
            <a:ext uri="{FF2B5EF4-FFF2-40B4-BE49-F238E27FC236}">
              <a16:creationId xmlns:a16="http://schemas.microsoft.com/office/drawing/2014/main" id="{4407A9DC-DF94-4482-AD39-A7F008917D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4" name="PoljeZBesedilom 251">
          <a:extLst>
            <a:ext uri="{FF2B5EF4-FFF2-40B4-BE49-F238E27FC236}">
              <a16:creationId xmlns:a16="http://schemas.microsoft.com/office/drawing/2014/main" id="{1792BC36-B302-4CAD-97D6-8241A075C7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5" name="PoljeZBesedilom 252">
          <a:extLst>
            <a:ext uri="{FF2B5EF4-FFF2-40B4-BE49-F238E27FC236}">
              <a16:creationId xmlns:a16="http://schemas.microsoft.com/office/drawing/2014/main" id="{1969FDE1-1E2A-44FF-811B-C7711D85DF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6" name="PoljeZBesedilom 253">
          <a:extLst>
            <a:ext uri="{FF2B5EF4-FFF2-40B4-BE49-F238E27FC236}">
              <a16:creationId xmlns:a16="http://schemas.microsoft.com/office/drawing/2014/main" id="{3D288E10-FE28-4415-BAF2-8BE15285EF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7" name="PoljeZBesedilom 254">
          <a:extLst>
            <a:ext uri="{FF2B5EF4-FFF2-40B4-BE49-F238E27FC236}">
              <a16:creationId xmlns:a16="http://schemas.microsoft.com/office/drawing/2014/main" id="{78369BD8-0FCB-4A4A-A19F-FE18E381AE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8" name="PoljeZBesedilom 255">
          <a:extLst>
            <a:ext uri="{FF2B5EF4-FFF2-40B4-BE49-F238E27FC236}">
              <a16:creationId xmlns:a16="http://schemas.microsoft.com/office/drawing/2014/main" id="{99119AB6-8659-449F-8B47-D730AA20FB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09" name="PoljeZBesedilom 256">
          <a:extLst>
            <a:ext uri="{FF2B5EF4-FFF2-40B4-BE49-F238E27FC236}">
              <a16:creationId xmlns:a16="http://schemas.microsoft.com/office/drawing/2014/main" id="{992A859B-90C0-4D66-BE9E-4A09F045CE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0" name="PoljeZBesedilom 257">
          <a:extLst>
            <a:ext uri="{FF2B5EF4-FFF2-40B4-BE49-F238E27FC236}">
              <a16:creationId xmlns:a16="http://schemas.microsoft.com/office/drawing/2014/main" id="{5790AE16-29BB-4FD2-BDED-2753FC2BBD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1" name="PoljeZBesedilom 258">
          <a:extLst>
            <a:ext uri="{FF2B5EF4-FFF2-40B4-BE49-F238E27FC236}">
              <a16:creationId xmlns:a16="http://schemas.microsoft.com/office/drawing/2014/main" id="{B71E47A5-A6CC-4380-98C6-97E1555B4A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2" name="PoljeZBesedilom 259">
          <a:extLst>
            <a:ext uri="{FF2B5EF4-FFF2-40B4-BE49-F238E27FC236}">
              <a16:creationId xmlns:a16="http://schemas.microsoft.com/office/drawing/2014/main" id="{2D8819E6-B7F3-4F44-BBB5-C86BC60A7D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3" name="PoljeZBesedilom 260">
          <a:extLst>
            <a:ext uri="{FF2B5EF4-FFF2-40B4-BE49-F238E27FC236}">
              <a16:creationId xmlns:a16="http://schemas.microsoft.com/office/drawing/2014/main" id="{8628F772-61D2-4C24-95DF-4D546C87A6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4" name="PoljeZBesedilom 261">
          <a:extLst>
            <a:ext uri="{FF2B5EF4-FFF2-40B4-BE49-F238E27FC236}">
              <a16:creationId xmlns:a16="http://schemas.microsoft.com/office/drawing/2014/main" id="{5F547AC3-2488-4A69-B961-EFC1E49BD1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5" name="PoljeZBesedilom 262">
          <a:extLst>
            <a:ext uri="{FF2B5EF4-FFF2-40B4-BE49-F238E27FC236}">
              <a16:creationId xmlns:a16="http://schemas.microsoft.com/office/drawing/2014/main" id="{E6E9F5C7-9B1E-4C2D-A728-4CA4B4CD4A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6" name="PoljeZBesedilom 263">
          <a:extLst>
            <a:ext uri="{FF2B5EF4-FFF2-40B4-BE49-F238E27FC236}">
              <a16:creationId xmlns:a16="http://schemas.microsoft.com/office/drawing/2014/main" id="{C225D13A-09DF-480C-B0B8-C37DEB7CDB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7" name="PoljeZBesedilom 264">
          <a:extLst>
            <a:ext uri="{FF2B5EF4-FFF2-40B4-BE49-F238E27FC236}">
              <a16:creationId xmlns:a16="http://schemas.microsoft.com/office/drawing/2014/main" id="{E6647252-93C5-4B6E-8E43-B9A5764D2E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8" name="PoljeZBesedilom 265">
          <a:extLst>
            <a:ext uri="{FF2B5EF4-FFF2-40B4-BE49-F238E27FC236}">
              <a16:creationId xmlns:a16="http://schemas.microsoft.com/office/drawing/2014/main" id="{5DD768D2-1EA4-41FA-8C66-C8C8DFCC14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19" name="PoljeZBesedilom 266">
          <a:extLst>
            <a:ext uri="{FF2B5EF4-FFF2-40B4-BE49-F238E27FC236}">
              <a16:creationId xmlns:a16="http://schemas.microsoft.com/office/drawing/2014/main" id="{79D44B01-A8EF-47CA-BBC7-5829C3182C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0" name="PoljeZBesedilom 267">
          <a:extLst>
            <a:ext uri="{FF2B5EF4-FFF2-40B4-BE49-F238E27FC236}">
              <a16:creationId xmlns:a16="http://schemas.microsoft.com/office/drawing/2014/main" id="{004444E8-D0E4-4982-87D8-FAF8CAA37C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1" name="PoljeZBesedilom 268">
          <a:extLst>
            <a:ext uri="{FF2B5EF4-FFF2-40B4-BE49-F238E27FC236}">
              <a16:creationId xmlns:a16="http://schemas.microsoft.com/office/drawing/2014/main" id="{2BE4215E-2E52-45FA-80E5-16EA83D909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2" name="PoljeZBesedilom 269">
          <a:extLst>
            <a:ext uri="{FF2B5EF4-FFF2-40B4-BE49-F238E27FC236}">
              <a16:creationId xmlns:a16="http://schemas.microsoft.com/office/drawing/2014/main" id="{6C0E6B19-070B-4D25-B7A7-AD099B09EF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3" name="PoljeZBesedilom 270">
          <a:extLst>
            <a:ext uri="{FF2B5EF4-FFF2-40B4-BE49-F238E27FC236}">
              <a16:creationId xmlns:a16="http://schemas.microsoft.com/office/drawing/2014/main" id="{2BCE5E41-98D2-4DE6-83E3-1E86A54038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4" name="PoljeZBesedilom 271">
          <a:extLst>
            <a:ext uri="{FF2B5EF4-FFF2-40B4-BE49-F238E27FC236}">
              <a16:creationId xmlns:a16="http://schemas.microsoft.com/office/drawing/2014/main" id="{90EDC22D-2114-48B5-9F3E-239122F938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5" name="PoljeZBesedilom 272">
          <a:extLst>
            <a:ext uri="{FF2B5EF4-FFF2-40B4-BE49-F238E27FC236}">
              <a16:creationId xmlns:a16="http://schemas.microsoft.com/office/drawing/2014/main" id="{14155F87-9B43-40A2-870F-14F1EE1635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6" name="PoljeZBesedilom 273">
          <a:extLst>
            <a:ext uri="{FF2B5EF4-FFF2-40B4-BE49-F238E27FC236}">
              <a16:creationId xmlns:a16="http://schemas.microsoft.com/office/drawing/2014/main" id="{C5F19F62-1404-4291-A6F7-090D35401D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7" name="PoljeZBesedilom 274">
          <a:extLst>
            <a:ext uri="{FF2B5EF4-FFF2-40B4-BE49-F238E27FC236}">
              <a16:creationId xmlns:a16="http://schemas.microsoft.com/office/drawing/2014/main" id="{297B00FC-DC84-41BF-94FE-50D598C60F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8" name="PoljeZBesedilom 275">
          <a:extLst>
            <a:ext uri="{FF2B5EF4-FFF2-40B4-BE49-F238E27FC236}">
              <a16:creationId xmlns:a16="http://schemas.microsoft.com/office/drawing/2014/main" id="{CD7EF3DA-6931-4998-81AE-6B1F6C0280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29" name="PoljeZBesedilom 276">
          <a:extLst>
            <a:ext uri="{FF2B5EF4-FFF2-40B4-BE49-F238E27FC236}">
              <a16:creationId xmlns:a16="http://schemas.microsoft.com/office/drawing/2014/main" id="{49C55336-B288-48EC-A71F-A363D6C1C1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0" name="PoljeZBesedilom 277">
          <a:extLst>
            <a:ext uri="{FF2B5EF4-FFF2-40B4-BE49-F238E27FC236}">
              <a16:creationId xmlns:a16="http://schemas.microsoft.com/office/drawing/2014/main" id="{9BAF9FE3-E99A-4301-BF00-8D0A74227B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1" name="PoljeZBesedilom 278">
          <a:extLst>
            <a:ext uri="{FF2B5EF4-FFF2-40B4-BE49-F238E27FC236}">
              <a16:creationId xmlns:a16="http://schemas.microsoft.com/office/drawing/2014/main" id="{744FF4C3-EAF6-4863-9852-A0E6FD7B90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2" name="PoljeZBesedilom 279">
          <a:extLst>
            <a:ext uri="{FF2B5EF4-FFF2-40B4-BE49-F238E27FC236}">
              <a16:creationId xmlns:a16="http://schemas.microsoft.com/office/drawing/2014/main" id="{68E22934-2B79-4BE8-BC8B-420B68DF69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3" name="PoljeZBesedilom 280">
          <a:extLst>
            <a:ext uri="{FF2B5EF4-FFF2-40B4-BE49-F238E27FC236}">
              <a16:creationId xmlns:a16="http://schemas.microsoft.com/office/drawing/2014/main" id="{60E856FF-3034-4125-96C2-7987D1473A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4" name="PoljeZBesedilom 281">
          <a:extLst>
            <a:ext uri="{FF2B5EF4-FFF2-40B4-BE49-F238E27FC236}">
              <a16:creationId xmlns:a16="http://schemas.microsoft.com/office/drawing/2014/main" id="{D4F609C7-69CC-4DA6-8CC2-51E5106E1A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5" name="PoljeZBesedilom 282">
          <a:extLst>
            <a:ext uri="{FF2B5EF4-FFF2-40B4-BE49-F238E27FC236}">
              <a16:creationId xmlns:a16="http://schemas.microsoft.com/office/drawing/2014/main" id="{8117E332-B392-43C1-85F3-360D31801E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6" name="PoljeZBesedilom 1">
          <a:extLst>
            <a:ext uri="{FF2B5EF4-FFF2-40B4-BE49-F238E27FC236}">
              <a16:creationId xmlns:a16="http://schemas.microsoft.com/office/drawing/2014/main" id="{6826F8DF-6206-48E6-8ECE-F068BA96CC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7" name="PoljeZBesedilom 2">
          <a:extLst>
            <a:ext uri="{FF2B5EF4-FFF2-40B4-BE49-F238E27FC236}">
              <a16:creationId xmlns:a16="http://schemas.microsoft.com/office/drawing/2014/main" id="{6A656487-FF6E-490C-B27A-9F8D7180E6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8" name="PoljeZBesedilom 1">
          <a:extLst>
            <a:ext uri="{FF2B5EF4-FFF2-40B4-BE49-F238E27FC236}">
              <a16:creationId xmlns:a16="http://schemas.microsoft.com/office/drawing/2014/main" id="{0E1F9D4D-46D7-436F-ACD5-1CF09B20C2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39" name="PoljeZBesedilom 2">
          <a:extLst>
            <a:ext uri="{FF2B5EF4-FFF2-40B4-BE49-F238E27FC236}">
              <a16:creationId xmlns:a16="http://schemas.microsoft.com/office/drawing/2014/main" id="{4D867C07-5B73-470D-ADF4-5AEC6F363D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0" name="PoljeZBesedilom 3">
          <a:extLst>
            <a:ext uri="{FF2B5EF4-FFF2-40B4-BE49-F238E27FC236}">
              <a16:creationId xmlns:a16="http://schemas.microsoft.com/office/drawing/2014/main" id="{5BE6A475-B153-42EC-B3B8-18AEB55BDE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1" name="PoljeZBesedilom 4">
          <a:extLst>
            <a:ext uri="{FF2B5EF4-FFF2-40B4-BE49-F238E27FC236}">
              <a16:creationId xmlns:a16="http://schemas.microsoft.com/office/drawing/2014/main" id="{636A727B-6360-4B3D-A305-3ECA9441AC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2" name="PoljeZBesedilom 5">
          <a:extLst>
            <a:ext uri="{FF2B5EF4-FFF2-40B4-BE49-F238E27FC236}">
              <a16:creationId xmlns:a16="http://schemas.microsoft.com/office/drawing/2014/main" id="{51DFC6A5-9FC1-4E96-A723-FA749CC198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3" name="PoljeZBesedilom 6">
          <a:extLst>
            <a:ext uri="{FF2B5EF4-FFF2-40B4-BE49-F238E27FC236}">
              <a16:creationId xmlns:a16="http://schemas.microsoft.com/office/drawing/2014/main" id="{0AD04BAB-F8C6-4D73-8E68-9A603F5722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4" name="PoljeZBesedilom 7">
          <a:extLst>
            <a:ext uri="{FF2B5EF4-FFF2-40B4-BE49-F238E27FC236}">
              <a16:creationId xmlns:a16="http://schemas.microsoft.com/office/drawing/2014/main" id="{676FBF88-AFCE-48CF-8CE6-2B667F172F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5" name="PoljeZBesedilom 8">
          <a:extLst>
            <a:ext uri="{FF2B5EF4-FFF2-40B4-BE49-F238E27FC236}">
              <a16:creationId xmlns:a16="http://schemas.microsoft.com/office/drawing/2014/main" id="{53DACFDF-7BB9-4415-90EE-2324AD45DD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6" name="PoljeZBesedilom 9">
          <a:extLst>
            <a:ext uri="{FF2B5EF4-FFF2-40B4-BE49-F238E27FC236}">
              <a16:creationId xmlns:a16="http://schemas.microsoft.com/office/drawing/2014/main" id="{811A1CD2-EB8B-4B3B-855C-174C34BD1C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7" name="PoljeZBesedilom 10">
          <a:extLst>
            <a:ext uri="{FF2B5EF4-FFF2-40B4-BE49-F238E27FC236}">
              <a16:creationId xmlns:a16="http://schemas.microsoft.com/office/drawing/2014/main" id="{721DC51F-D029-4D00-B636-C9FDA23A54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8" name="PoljeZBesedilom 11">
          <a:extLst>
            <a:ext uri="{FF2B5EF4-FFF2-40B4-BE49-F238E27FC236}">
              <a16:creationId xmlns:a16="http://schemas.microsoft.com/office/drawing/2014/main" id="{2A20A26E-BA70-4355-ABA5-86A9C9DA06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49" name="PoljeZBesedilom 12">
          <a:extLst>
            <a:ext uri="{FF2B5EF4-FFF2-40B4-BE49-F238E27FC236}">
              <a16:creationId xmlns:a16="http://schemas.microsoft.com/office/drawing/2014/main" id="{A5272646-D8D9-4FEE-A7D4-F2992EE505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0" name="PoljeZBesedilom 13">
          <a:extLst>
            <a:ext uri="{FF2B5EF4-FFF2-40B4-BE49-F238E27FC236}">
              <a16:creationId xmlns:a16="http://schemas.microsoft.com/office/drawing/2014/main" id="{212E1600-E31B-4E6A-95A0-E1B581D3A8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1" name="PoljeZBesedilom 14">
          <a:extLst>
            <a:ext uri="{FF2B5EF4-FFF2-40B4-BE49-F238E27FC236}">
              <a16:creationId xmlns:a16="http://schemas.microsoft.com/office/drawing/2014/main" id="{6D35BA1A-0F64-43B4-8F32-906F1FD10F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2" name="PoljeZBesedilom 15">
          <a:extLst>
            <a:ext uri="{FF2B5EF4-FFF2-40B4-BE49-F238E27FC236}">
              <a16:creationId xmlns:a16="http://schemas.microsoft.com/office/drawing/2014/main" id="{5F603111-F138-457C-8D66-22328EC755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3" name="PoljeZBesedilom 16">
          <a:extLst>
            <a:ext uri="{FF2B5EF4-FFF2-40B4-BE49-F238E27FC236}">
              <a16:creationId xmlns:a16="http://schemas.microsoft.com/office/drawing/2014/main" id="{F6DF785C-18FB-4F00-9435-1073DD5DCE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4" name="PoljeZBesedilom 17">
          <a:extLst>
            <a:ext uri="{FF2B5EF4-FFF2-40B4-BE49-F238E27FC236}">
              <a16:creationId xmlns:a16="http://schemas.microsoft.com/office/drawing/2014/main" id="{30921A9E-5075-404D-B7CF-FF9057A841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5" name="PoljeZBesedilom 18">
          <a:extLst>
            <a:ext uri="{FF2B5EF4-FFF2-40B4-BE49-F238E27FC236}">
              <a16:creationId xmlns:a16="http://schemas.microsoft.com/office/drawing/2014/main" id="{01386E42-7A7E-47C2-9B31-A9917FB66A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6" name="PoljeZBesedilom 19">
          <a:extLst>
            <a:ext uri="{FF2B5EF4-FFF2-40B4-BE49-F238E27FC236}">
              <a16:creationId xmlns:a16="http://schemas.microsoft.com/office/drawing/2014/main" id="{0FC68D3E-973C-4197-9621-FFB5AC0414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7" name="PoljeZBesedilom 20">
          <a:extLst>
            <a:ext uri="{FF2B5EF4-FFF2-40B4-BE49-F238E27FC236}">
              <a16:creationId xmlns:a16="http://schemas.microsoft.com/office/drawing/2014/main" id="{BCA59ABD-8E2B-45ED-89E4-6D33B1A7E4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8" name="PoljeZBesedilom 21">
          <a:extLst>
            <a:ext uri="{FF2B5EF4-FFF2-40B4-BE49-F238E27FC236}">
              <a16:creationId xmlns:a16="http://schemas.microsoft.com/office/drawing/2014/main" id="{0B40BF4E-49E3-4B05-9E9C-4710A41E71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59" name="PoljeZBesedilom 22">
          <a:extLst>
            <a:ext uri="{FF2B5EF4-FFF2-40B4-BE49-F238E27FC236}">
              <a16:creationId xmlns:a16="http://schemas.microsoft.com/office/drawing/2014/main" id="{D6DF5584-5DAB-4918-87D8-70D6DB2404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0" name="PoljeZBesedilom 23">
          <a:extLst>
            <a:ext uri="{FF2B5EF4-FFF2-40B4-BE49-F238E27FC236}">
              <a16:creationId xmlns:a16="http://schemas.microsoft.com/office/drawing/2014/main" id="{D157C4F7-8170-4511-BA59-85E96CAE34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1" name="PoljeZBesedilom 24">
          <a:extLst>
            <a:ext uri="{FF2B5EF4-FFF2-40B4-BE49-F238E27FC236}">
              <a16:creationId xmlns:a16="http://schemas.microsoft.com/office/drawing/2014/main" id="{570C4008-8AD9-4A9B-A679-22A4CF5FE5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2" name="PoljeZBesedilom 25">
          <a:extLst>
            <a:ext uri="{FF2B5EF4-FFF2-40B4-BE49-F238E27FC236}">
              <a16:creationId xmlns:a16="http://schemas.microsoft.com/office/drawing/2014/main" id="{88933B26-F118-484B-8454-7E6477FFC3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3" name="PoljeZBesedilom 26">
          <a:extLst>
            <a:ext uri="{FF2B5EF4-FFF2-40B4-BE49-F238E27FC236}">
              <a16:creationId xmlns:a16="http://schemas.microsoft.com/office/drawing/2014/main" id="{0A2469F0-5C60-4357-8DF9-C1C87FBF00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4" name="PoljeZBesedilom 27">
          <a:extLst>
            <a:ext uri="{FF2B5EF4-FFF2-40B4-BE49-F238E27FC236}">
              <a16:creationId xmlns:a16="http://schemas.microsoft.com/office/drawing/2014/main" id="{9AF95853-80D3-438A-AA79-18E33A3264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5" name="PoljeZBesedilom 28">
          <a:extLst>
            <a:ext uri="{FF2B5EF4-FFF2-40B4-BE49-F238E27FC236}">
              <a16:creationId xmlns:a16="http://schemas.microsoft.com/office/drawing/2014/main" id="{6AE1F7FA-FDA2-4934-9B5D-042882F57A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6" name="PoljeZBesedilom 29">
          <a:extLst>
            <a:ext uri="{FF2B5EF4-FFF2-40B4-BE49-F238E27FC236}">
              <a16:creationId xmlns:a16="http://schemas.microsoft.com/office/drawing/2014/main" id="{E1A82C9C-AF67-4ABF-99A4-6AF23F2A8A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7" name="PoljeZBesedilom 30">
          <a:extLst>
            <a:ext uri="{FF2B5EF4-FFF2-40B4-BE49-F238E27FC236}">
              <a16:creationId xmlns:a16="http://schemas.microsoft.com/office/drawing/2014/main" id="{8BBD1BD9-BA38-4FB2-930E-00BF5E6EEE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8" name="PoljeZBesedilom 31">
          <a:extLst>
            <a:ext uri="{FF2B5EF4-FFF2-40B4-BE49-F238E27FC236}">
              <a16:creationId xmlns:a16="http://schemas.microsoft.com/office/drawing/2014/main" id="{0A06EAE8-B5BE-4B95-9AD1-DC54CAF66E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69" name="PoljeZBesedilom 32">
          <a:extLst>
            <a:ext uri="{FF2B5EF4-FFF2-40B4-BE49-F238E27FC236}">
              <a16:creationId xmlns:a16="http://schemas.microsoft.com/office/drawing/2014/main" id="{B29666A7-9220-4A8D-AA0C-BE00F75843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0" name="PoljeZBesedilom 33">
          <a:extLst>
            <a:ext uri="{FF2B5EF4-FFF2-40B4-BE49-F238E27FC236}">
              <a16:creationId xmlns:a16="http://schemas.microsoft.com/office/drawing/2014/main" id="{AF1C6B66-F963-45E8-B73C-10DC271D09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1" name="PoljeZBesedilom 34">
          <a:extLst>
            <a:ext uri="{FF2B5EF4-FFF2-40B4-BE49-F238E27FC236}">
              <a16:creationId xmlns:a16="http://schemas.microsoft.com/office/drawing/2014/main" id="{9E8A7482-21BD-4499-8DCD-02693D8B41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2" name="PoljeZBesedilom 35">
          <a:extLst>
            <a:ext uri="{FF2B5EF4-FFF2-40B4-BE49-F238E27FC236}">
              <a16:creationId xmlns:a16="http://schemas.microsoft.com/office/drawing/2014/main" id="{31F15AE7-5A39-4F40-981D-0FF2F0F4D6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3" name="PoljeZBesedilom 36">
          <a:extLst>
            <a:ext uri="{FF2B5EF4-FFF2-40B4-BE49-F238E27FC236}">
              <a16:creationId xmlns:a16="http://schemas.microsoft.com/office/drawing/2014/main" id="{3D7153E0-753C-4E3F-BB76-E7FFB4E384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4" name="PoljeZBesedilom 37">
          <a:extLst>
            <a:ext uri="{FF2B5EF4-FFF2-40B4-BE49-F238E27FC236}">
              <a16:creationId xmlns:a16="http://schemas.microsoft.com/office/drawing/2014/main" id="{FE60DAEC-91C5-45F1-B844-06B839C799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5" name="PoljeZBesedilom 38">
          <a:extLst>
            <a:ext uri="{FF2B5EF4-FFF2-40B4-BE49-F238E27FC236}">
              <a16:creationId xmlns:a16="http://schemas.microsoft.com/office/drawing/2014/main" id="{0BDE1413-383D-4359-BE54-0CE11A85E5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6" name="PoljeZBesedilom 39">
          <a:extLst>
            <a:ext uri="{FF2B5EF4-FFF2-40B4-BE49-F238E27FC236}">
              <a16:creationId xmlns:a16="http://schemas.microsoft.com/office/drawing/2014/main" id="{5EA5F6E6-BA53-45B8-9D0E-A20683E9C0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7" name="PoljeZBesedilom 40">
          <a:extLst>
            <a:ext uri="{FF2B5EF4-FFF2-40B4-BE49-F238E27FC236}">
              <a16:creationId xmlns:a16="http://schemas.microsoft.com/office/drawing/2014/main" id="{1D21D10C-7DA1-446D-9CE4-B6D0116289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8" name="PoljeZBesedilom 41">
          <a:extLst>
            <a:ext uri="{FF2B5EF4-FFF2-40B4-BE49-F238E27FC236}">
              <a16:creationId xmlns:a16="http://schemas.microsoft.com/office/drawing/2014/main" id="{B48C694B-9BE8-4AAE-BDC5-38816A2E39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79" name="PoljeZBesedilom 42">
          <a:extLst>
            <a:ext uri="{FF2B5EF4-FFF2-40B4-BE49-F238E27FC236}">
              <a16:creationId xmlns:a16="http://schemas.microsoft.com/office/drawing/2014/main" id="{3E81B27D-0913-413F-B5BF-221E68FB64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0" name="PoljeZBesedilom 43">
          <a:extLst>
            <a:ext uri="{FF2B5EF4-FFF2-40B4-BE49-F238E27FC236}">
              <a16:creationId xmlns:a16="http://schemas.microsoft.com/office/drawing/2014/main" id="{4332EF45-9DEA-4C63-86CC-B9DECC4E50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1" name="PoljeZBesedilom 44">
          <a:extLst>
            <a:ext uri="{FF2B5EF4-FFF2-40B4-BE49-F238E27FC236}">
              <a16:creationId xmlns:a16="http://schemas.microsoft.com/office/drawing/2014/main" id="{2EF546FD-097E-4F5E-9417-160BCCEA0C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2" name="PoljeZBesedilom 45">
          <a:extLst>
            <a:ext uri="{FF2B5EF4-FFF2-40B4-BE49-F238E27FC236}">
              <a16:creationId xmlns:a16="http://schemas.microsoft.com/office/drawing/2014/main" id="{99952825-52CE-46DF-88A2-0EAED725CB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3" name="PoljeZBesedilom 46">
          <a:extLst>
            <a:ext uri="{FF2B5EF4-FFF2-40B4-BE49-F238E27FC236}">
              <a16:creationId xmlns:a16="http://schemas.microsoft.com/office/drawing/2014/main" id="{D2250DA0-7757-4CED-B40F-591CEF020E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4" name="PoljeZBesedilom 47">
          <a:extLst>
            <a:ext uri="{FF2B5EF4-FFF2-40B4-BE49-F238E27FC236}">
              <a16:creationId xmlns:a16="http://schemas.microsoft.com/office/drawing/2014/main" id="{37AC68C9-FE78-464F-9F8C-166C0FADE2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5" name="PoljeZBesedilom 48">
          <a:extLst>
            <a:ext uri="{FF2B5EF4-FFF2-40B4-BE49-F238E27FC236}">
              <a16:creationId xmlns:a16="http://schemas.microsoft.com/office/drawing/2014/main" id="{2C778EDF-A272-46B2-A85B-C5D970775E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6" name="PoljeZBesedilom 49">
          <a:extLst>
            <a:ext uri="{FF2B5EF4-FFF2-40B4-BE49-F238E27FC236}">
              <a16:creationId xmlns:a16="http://schemas.microsoft.com/office/drawing/2014/main" id="{6356E600-A687-4B38-9CB6-EB8314E650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7" name="PoljeZBesedilom 50">
          <a:extLst>
            <a:ext uri="{FF2B5EF4-FFF2-40B4-BE49-F238E27FC236}">
              <a16:creationId xmlns:a16="http://schemas.microsoft.com/office/drawing/2014/main" id="{50F3EE34-615F-4F43-B067-8630C0AA2A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8" name="PoljeZBesedilom 51">
          <a:extLst>
            <a:ext uri="{FF2B5EF4-FFF2-40B4-BE49-F238E27FC236}">
              <a16:creationId xmlns:a16="http://schemas.microsoft.com/office/drawing/2014/main" id="{98E1EB2E-E4F0-45EB-8BA9-59345E465F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89" name="PoljeZBesedilom 52">
          <a:extLst>
            <a:ext uri="{FF2B5EF4-FFF2-40B4-BE49-F238E27FC236}">
              <a16:creationId xmlns:a16="http://schemas.microsoft.com/office/drawing/2014/main" id="{A66296E8-D2AA-497C-88C3-5A80A2D038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0" name="PoljeZBesedilom 53">
          <a:extLst>
            <a:ext uri="{FF2B5EF4-FFF2-40B4-BE49-F238E27FC236}">
              <a16:creationId xmlns:a16="http://schemas.microsoft.com/office/drawing/2014/main" id="{0C62F9DB-9E1E-4626-B89E-C9DEEA95AA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1" name="PoljeZBesedilom 54">
          <a:extLst>
            <a:ext uri="{FF2B5EF4-FFF2-40B4-BE49-F238E27FC236}">
              <a16:creationId xmlns:a16="http://schemas.microsoft.com/office/drawing/2014/main" id="{9A80FEBA-6171-4A45-824B-7848187BED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2" name="PoljeZBesedilom 55">
          <a:extLst>
            <a:ext uri="{FF2B5EF4-FFF2-40B4-BE49-F238E27FC236}">
              <a16:creationId xmlns:a16="http://schemas.microsoft.com/office/drawing/2014/main" id="{B66E32C5-B80D-4221-8BBA-D8B80FC598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3" name="PoljeZBesedilom 56">
          <a:extLst>
            <a:ext uri="{FF2B5EF4-FFF2-40B4-BE49-F238E27FC236}">
              <a16:creationId xmlns:a16="http://schemas.microsoft.com/office/drawing/2014/main" id="{C49CFFEB-C729-4426-8A8D-9F193F0A5A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4" name="PoljeZBesedilom 57">
          <a:extLst>
            <a:ext uri="{FF2B5EF4-FFF2-40B4-BE49-F238E27FC236}">
              <a16:creationId xmlns:a16="http://schemas.microsoft.com/office/drawing/2014/main" id="{44274584-8AC1-4B78-B1C0-9C266559A8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5" name="PoljeZBesedilom 58">
          <a:extLst>
            <a:ext uri="{FF2B5EF4-FFF2-40B4-BE49-F238E27FC236}">
              <a16:creationId xmlns:a16="http://schemas.microsoft.com/office/drawing/2014/main" id="{ACA12D15-85DD-47EB-8C14-AAC3922FCB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6" name="PoljeZBesedilom 59">
          <a:extLst>
            <a:ext uri="{FF2B5EF4-FFF2-40B4-BE49-F238E27FC236}">
              <a16:creationId xmlns:a16="http://schemas.microsoft.com/office/drawing/2014/main" id="{64ABE541-A205-4A49-8409-573DCB9887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7" name="PoljeZBesedilom 60">
          <a:extLst>
            <a:ext uri="{FF2B5EF4-FFF2-40B4-BE49-F238E27FC236}">
              <a16:creationId xmlns:a16="http://schemas.microsoft.com/office/drawing/2014/main" id="{A7FD1899-5E4A-4B8F-8537-B26413E151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8" name="PoljeZBesedilom 61">
          <a:extLst>
            <a:ext uri="{FF2B5EF4-FFF2-40B4-BE49-F238E27FC236}">
              <a16:creationId xmlns:a16="http://schemas.microsoft.com/office/drawing/2014/main" id="{E56CFFF0-D586-4B4A-B303-EEC8995166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199" name="PoljeZBesedilom 62">
          <a:extLst>
            <a:ext uri="{FF2B5EF4-FFF2-40B4-BE49-F238E27FC236}">
              <a16:creationId xmlns:a16="http://schemas.microsoft.com/office/drawing/2014/main" id="{1CE42E08-3B01-4FD4-987F-304C311996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0" name="PoljeZBesedilom 63">
          <a:extLst>
            <a:ext uri="{FF2B5EF4-FFF2-40B4-BE49-F238E27FC236}">
              <a16:creationId xmlns:a16="http://schemas.microsoft.com/office/drawing/2014/main" id="{ED98AA9F-FAC4-425C-849C-28E484BC49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1" name="PoljeZBesedilom 64">
          <a:extLst>
            <a:ext uri="{FF2B5EF4-FFF2-40B4-BE49-F238E27FC236}">
              <a16:creationId xmlns:a16="http://schemas.microsoft.com/office/drawing/2014/main" id="{C3DF3F67-D6CB-4087-BFA3-99C59127DC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2" name="PoljeZBesedilom 65">
          <a:extLst>
            <a:ext uri="{FF2B5EF4-FFF2-40B4-BE49-F238E27FC236}">
              <a16:creationId xmlns:a16="http://schemas.microsoft.com/office/drawing/2014/main" id="{2724BD19-E6E2-4E09-A939-E0EFFE8E5F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3" name="PoljeZBesedilom 66">
          <a:extLst>
            <a:ext uri="{FF2B5EF4-FFF2-40B4-BE49-F238E27FC236}">
              <a16:creationId xmlns:a16="http://schemas.microsoft.com/office/drawing/2014/main" id="{F4D3E829-36C1-4D1C-AD84-8F440070FF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4" name="PoljeZBesedilom 67">
          <a:extLst>
            <a:ext uri="{FF2B5EF4-FFF2-40B4-BE49-F238E27FC236}">
              <a16:creationId xmlns:a16="http://schemas.microsoft.com/office/drawing/2014/main" id="{C1EA78A8-F67E-48C2-8FB0-9B50BFF764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5" name="PoljeZBesedilom 68">
          <a:extLst>
            <a:ext uri="{FF2B5EF4-FFF2-40B4-BE49-F238E27FC236}">
              <a16:creationId xmlns:a16="http://schemas.microsoft.com/office/drawing/2014/main" id="{7F674B3C-87F8-4722-8994-9ACC16F82B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6" name="PoljeZBesedilom 69">
          <a:extLst>
            <a:ext uri="{FF2B5EF4-FFF2-40B4-BE49-F238E27FC236}">
              <a16:creationId xmlns:a16="http://schemas.microsoft.com/office/drawing/2014/main" id="{B56B4BA2-E136-48AB-BDE0-3352179319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7" name="PoljeZBesedilom 70">
          <a:extLst>
            <a:ext uri="{FF2B5EF4-FFF2-40B4-BE49-F238E27FC236}">
              <a16:creationId xmlns:a16="http://schemas.microsoft.com/office/drawing/2014/main" id="{35E02328-F305-4BBD-BCC0-C202DA9133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8" name="PoljeZBesedilom 71">
          <a:extLst>
            <a:ext uri="{FF2B5EF4-FFF2-40B4-BE49-F238E27FC236}">
              <a16:creationId xmlns:a16="http://schemas.microsoft.com/office/drawing/2014/main" id="{4E1573A2-6569-4B88-8017-38BE82F357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09" name="PoljeZBesedilom 72">
          <a:extLst>
            <a:ext uri="{FF2B5EF4-FFF2-40B4-BE49-F238E27FC236}">
              <a16:creationId xmlns:a16="http://schemas.microsoft.com/office/drawing/2014/main" id="{79EFE108-4353-4526-ABB3-11C081696A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0" name="PoljeZBesedilom 73">
          <a:extLst>
            <a:ext uri="{FF2B5EF4-FFF2-40B4-BE49-F238E27FC236}">
              <a16:creationId xmlns:a16="http://schemas.microsoft.com/office/drawing/2014/main" id="{F5BC6268-8C00-41DB-B6DB-04FE984EF6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1" name="PoljeZBesedilom 74">
          <a:extLst>
            <a:ext uri="{FF2B5EF4-FFF2-40B4-BE49-F238E27FC236}">
              <a16:creationId xmlns:a16="http://schemas.microsoft.com/office/drawing/2014/main" id="{1F75D51D-5C43-41B9-9654-E2867F15B5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2" name="PoljeZBesedilom 75">
          <a:extLst>
            <a:ext uri="{FF2B5EF4-FFF2-40B4-BE49-F238E27FC236}">
              <a16:creationId xmlns:a16="http://schemas.microsoft.com/office/drawing/2014/main" id="{90DA9B68-D0EE-4DAE-9384-B9E77DC3AC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3" name="PoljeZBesedilom 76">
          <a:extLst>
            <a:ext uri="{FF2B5EF4-FFF2-40B4-BE49-F238E27FC236}">
              <a16:creationId xmlns:a16="http://schemas.microsoft.com/office/drawing/2014/main" id="{CED86C2C-E4AE-40B6-89DC-A937AF1809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4" name="PoljeZBesedilom 77">
          <a:extLst>
            <a:ext uri="{FF2B5EF4-FFF2-40B4-BE49-F238E27FC236}">
              <a16:creationId xmlns:a16="http://schemas.microsoft.com/office/drawing/2014/main" id="{2694BA8C-0258-40ED-B063-98BA1DF64A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5" name="PoljeZBesedilom 78">
          <a:extLst>
            <a:ext uri="{FF2B5EF4-FFF2-40B4-BE49-F238E27FC236}">
              <a16:creationId xmlns:a16="http://schemas.microsoft.com/office/drawing/2014/main" id="{099CBD88-6ECD-44E7-9F73-39A0CAED14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6" name="PoljeZBesedilom 79">
          <a:extLst>
            <a:ext uri="{FF2B5EF4-FFF2-40B4-BE49-F238E27FC236}">
              <a16:creationId xmlns:a16="http://schemas.microsoft.com/office/drawing/2014/main" id="{86F750D8-923B-4C0D-849B-0D416F1F60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7" name="PoljeZBesedilom 80">
          <a:extLst>
            <a:ext uri="{FF2B5EF4-FFF2-40B4-BE49-F238E27FC236}">
              <a16:creationId xmlns:a16="http://schemas.microsoft.com/office/drawing/2014/main" id="{8B1D7618-F27E-4236-85D1-DF7A10FD8E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8" name="PoljeZBesedilom 81">
          <a:extLst>
            <a:ext uri="{FF2B5EF4-FFF2-40B4-BE49-F238E27FC236}">
              <a16:creationId xmlns:a16="http://schemas.microsoft.com/office/drawing/2014/main" id="{8DC76E1C-E38C-42A5-A4D4-6B8BB9ECF8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19" name="PoljeZBesedilom 82">
          <a:extLst>
            <a:ext uri="{FF2B5EF4-FFF2-40B4-BE49-F238E27FC236}">
              <a16:creationId xmlns:a16="http://schemas.microsoft.com/office/drawing/2014/main" id="{C3D094FF-D2B3-42D5-8DA2-9496D08FB6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0" name="PoljeZBesedilom 83">
          <a:extLst>
            <a:ext uri="{FF2B5EF4-FFF2-40B4-BE49-F238E27FC236}">
              <a16:creationId xmlns:a16="http://schemas.microsoft.com/office/drawing/2014/main" id="{2109CEE9-34E6-4EA2-AB8A-F274C112F3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1" name="PoljeZBesedilom 84">
          <a:extLst>
            <a:ext uri="{FF2B5EF4-FFF2-40B4-BE49-F238E27FC236}">
              <a16:creationId xmlns:a16="http://schemas.microsoft.com/office/drawing/2014/main" id="{9379C52A-07E3-4673-B888-232D4A2C2A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2" name="PoljeZBesedilom 85">
          <a:extLst>
            <a:ext uri="{FF2B5EF4-FFF2-40B4-BE49-F238E27FC236}">
              <a16:creationId xmlns:a16="http://schemas.microsoft.com/office/drawing/2014/main" id="{7E1DD495-4442-42DE-B373-5FE56E519F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3" name="PoljeZBesedilom 86">
          <a:extLst>
            <a:ext uri="{FF2B5EF4-FFF2-40B4-BE49-F238E27FC236}">
              <a16:creationId xmlns:a16="http://schemas.microsoft.com/office/drawing/2014/main" id="{4188F5A5-3014-4E09-BD18-AAFF941871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4" name="PoljeZBesedilom 87">
          <a:extLst>
            <a:ext uri="{FF2B5EF4-FFF2-40B4-BE49-F238E27FC236}">
              <a16:creationId xmlns:a16="http://schemas.microsoft.com/office/drawing/2014/main" id="{086BC125-66D8-40C9-84A8-9438B919AE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5" name="PoljeZBesedilom 88">
          <a:extLst>
            <a:ext uri="{FF2B5EF4-FFF2-40B4-BE49-F238E27FC236}">
              <a16:creationId xmlns:a16="http://schemas.microsoft.com/office/drawing/2014/main" id="{06012052-C22F-4FD0-BD3B-2EFDBF4590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6" name="PoljeZBesedilom 89">
          <a:extLst>
            <a:ext uri="{FF2B5EF4-FFF2-40B4-BE49-F238E27FC236}">
              <a16:creationId xmlns:a16="http://schemas.microsoft.com/office/drawing/2014/main" id="{4FA72341-2EF8-4E47-B325-5D32BEBBC3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7" name="PoljeZBesedilom 90">
          <a:extLst>
            <a:ext uri="{FF2B5EF4-FFF2-40B4-BE49-F238E27FC236}">
              <a16:creationId xmlns:a16="http://schemas.microsoft.com/office/drawing/2014/main" id="{6919444B-9569-49A0-987A-4FED4EAAA3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8" name="PoljeZBesedilom 91">
          <a:extLst>
            <a:ext uri="{FF2B5EF4-FFF2-40B4-BE49-F238E27FC236}">
              <a16:creationId xmlns:a16="http://schemas.microsoft.com/office/drawing/2014/main" id="{F6885C28-E02D-4C3A-99FB-D2888223B1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29" name="PoljeZBesedilom 92">
          <a:extLst>
            <a:ext uri="{FF2B5EF4-FFF2-40B4-BE49-F238E27FC236}">
              <a16:creationId xmlns:a16="http://schemas.microsoft.com/office/drawing/2014/main" id="{127A3A64-35B4-4479-83D6-95E8B37908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0" name="PoljeZBesedilom 93">
          <a:extLst>
            <a:ext uri="{FF2B5EF4-FFF2-40B4-BE49-F238E27FC236}">
              <a16:creationId xmlns:a16="http://schemas.microsoft.com/office/drawing/2014/main" id="{AAC1BBF3-BE9B-47B6-A2FC-37E558C60A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1" name="PoljeZBesedilom 94">
          <a:extLst>
            <a:ext uri="{FF2B5EF4-FFF2-40B4-BE49-F238E27FC236}">
              <a16:creationId xmlns:a16="http://schemas.microsoft.com/office/drawing/2014/main" id="{DE2EEF04-02B4-4898-9B65-889C4C5389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2" name="PoljeZBesedilom 95">
          <a:extLst>
            <a:ext uri="{FF2B5EF4-FFF2-40B4-BE49-F238E27FC236}">
              <a16:creationId xmlns:a16="http://schemas.microsoft.com/office/drawing/2014/main" id="{774E2510-F1B4-484B-9DD3-841F58EEAD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3" name="PoljeZBesedilom 96">
          <a:extLst>
            <a:ext uri="{FF2B5EF4-FFF2-40B4-BE49-F238E27FC236}">
              <a16:creationId xmlns:a16="http://schemas.microsoft.com/office/drawing/2014/main" id="{568A4ED9-A408-476D-9656-4FA0785E8E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4" name="PoljeZBesedilom 97">
          <a:extLst>
            <a:ext uri="{FF2B5EF4-FFF2-40B4-BE49-F238E27FC236}">
              <a16:creationId xmlns:a16="http://schemas.microsoft.com/office/drawing/2014/main" id="{B6019EC6-CBDE-4CD1-AE2E-C2781C582C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5" name="PoljeZBesedilom 98">
          <a:extLst>
            <a:ext uri="{FF2B5EF4-FFF2-40B4-BE49-F238E27FC236}">
              <a16:creationId xmlns:a16="http://schemas.microsoft.com/office/drawing/2014/main" id="{EDBACC08-9193-49C1-95DE-1125A64543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6" name="PoljeZBesedilom 99">
          <a:extLst>
            <a:ext uri="{FF2B5EF4-FFF2-40B4-BE49-F238E27FC236}">
              <a16:creationId xmlns:a16="http://schemas.microsoft.com/office/drawing/2014/main" id="{19D2EDE6-0929-4126-A56C-0BB519D107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7" name="PoljeZBesedilom 100">
          <a:extLst>
            <a:ext uri="{FF2B5EF4-FFF2-40B4-BE49-F238E27FC236}">
              <a16:creationId xmlns:a16="http://schemas.microsoft.com/office/drawing/2014/main" id="{7618DD0B-E00E-4F10-9083-62AEE82D52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8" name="PoljeZBesedilom 101">
          <a:extLst>
            <a:ext uri="{FF2B5EF4-FFF2-40B4-BE49-F238E27FC236}">
              <a16:creationId xmlns:a16="http://schemas.microsoft.com/office/drawing/2014/main" id="{8FB8D960-8B35-4D7A-8A89-233778EEC0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39" name="PoljeZBesedilom 102">
          <a:extLst>
            <a:ext uri="{FF2B5EF4-FFF2-40B4-BE49-F238E27FC236}">
              <a16:creationId xmlns:a16="http://schemas.microsoft.com/office/drawing/2014/main" id="{89BA146C-77FB-4B39-9A15-944B490C64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0" name="PoljeZBesedilom 103">
          <a:extLst>
            <a:ext uri="{FF2B5EF4-FFF2-40B4-BE49-F238E27FC236}">
              <a16:creationId xmlns:a16="http://schemas.microsoft.com/office/drawing/2014/main" id="{4A5A204E-8D4F-4146-8BF1-BFDACBB8CB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1" name="PoljeZBesedilom 104">
          <a:extLst>
            <a:ext uri="{FF2B5EF4-FFF2-40B4-BE49-F238E27FC236}">
              <a16:creationId xmlns:a16="http://schemas.microsoft.com/office/drawing/2014/main" id="{3B379274-B235-450F-9390-8BA42F1B0B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2" name="PoljeZBesedilom 105">
          <a:extLst>
            <a:ext uri="{FF2B5EF4-FFF2-40B4-BE49-F238E27FC236}">
              <a16:creationId xmlns:a16="http://schemas.microsoft.com/office/drawing/2014/main" id="{3DED1F07-82FC-4A17-B8F3-9E46AF5A77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3" name="PoljeZBesedilom 106">
          <a:extLst>
            <a:ext uri="{FF2B5EF4-FFF2-40B4-BE49-F238E27FC236}">
              <a16:creationId xmlns:a16="http://schemas.microsoft.com/office/drawing/2014/main" id="{67102D29-8C99-432A-AB43-08DE5A9D10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4" name="PoljeZBesedilom 107">
          <a:extLst>
            <a:ext uri="{FF2B5EF4-FFF2-40B4-BE49-F238E27FC236}">
              <a16:creationId xmlns:a16="http://schemas.microsoft.com/office/drawing/2014/main" id="{3F13EE17-5219-4192-9330-1032B8B1E2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5" name="PoljeZBesedilom 108">
          <a:extLst>
            <a:ext uri="{FF2B5EF4-FFF2-40B4-BE49-F238E27FC236}">
              <a16:creationId xmlns:a16="http://schemas.microsoft.com/office/drawing/2014/main" id="{DA40835C-64A7-4FD5-8FC4-D6E1F9AD2D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6" name="PoljeZBesedilom 109">
          <a:extLst>
            <a:ext uri="{FF2B5EF4-FFF2-40B4-BE49-F238E27FC236}">
              <a16:creationId xmlns:a16="http://schemas.microsoft.com/office/drawing/2014/main" id="{C5E1BF3F-1BDB-43F3-BCAA-59AEE22D5B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7" name="PoljeZBesedilom 110">
          <a:extLst>
            <a:ext uri="{FF2B5EF4-FFF2-40B4-BE49-F238E27FC236}">
              <a16:creationId xmlns:a16="http://schemas.microsoft.com/office/drawing/2014/main" id="{59750DFC-DEAF-4DE0-B9E2-30544953B6B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8" name="PoljeZBesedilom 111">
          <a:extLst>
            <a:ext uri="{FF2B5EF4-FFF2-40B4-BE49-F238E27FC236}">
              <a16:creationId xmlns:a16="http://schemas.microsoft.com/office/drawing/2014/main" id="{8F82E355-4A02-4055-99E7-ED45699960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49" name="PoljeZBesedilom 112">
          <a:extLst>
            <a:ext uri="{FF2B5EF4-FFF2-40B4-BE49-F238E27FC236}">
              <a16:creationId xmlns:a16="http://schemas.microsoft.com/office/drawing/2014/main" id="{7183439B-9024-4A71-AF10-80C88151F6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0" name="PoljeZBesedilom 113">
          <a:extLst>
            <a:ext uri="{FF2B5EF4-FFF2-40B4-BE49-F238E27FC236}">
              <a16:creationId xmlns:a16="http://schemas.microsoft.com/office/drawing/2014/main" id="{6CF782E8-492A-476D-90B3-E733A97E99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1" name="PoljeZBesedilom 114">
          <a:extLst>
            <a:ext uri="{FF2B5EF4-FFF2-40B4-BE49-F238E27FC236}">
              <a16:creationId xmlns:a16="http://schemas.microsoft.com/office/drawing/2014/main" id="{B1FE7CC5-440E-4CE0-9D8B-45110738E5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2" name="PoljeZBesedilom 115">
          <a:extLst>
            <a:ext uri="{FF2B5EF4-FFF2-40B4-BE49-F238E27FC236}">
              <a16:creationId xmlns:a16="http://schemas.microsoft.com/office/drawing/2014/main" id="{2CAA5BCE-253D-4DF7-80F8-D1773EE7E7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3" name="PoljeZBesedilom 116">
          <a:extLst>
            <a:ext uri="{FF2B5EF4-FFF2-40B4-BE49-F238E27FC236}">
              <a16:creationId xmlns:a16="http://schemas.microsoft.com/office/drawing/2014/main" id="{33F54AAF-04F9-4A83-9532-165796D9BD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4" name="PoljeZBesedilom 117">
          <a:extLst>
            <a:ext uri="{FF2B5EF4-FFF2-40B4-BE49-F238E27FC236}">
              <a16:creationId xmlns:a16="http://schemas.microsoft.com/office/drawing/2014/main" id="{788957FA-CB75-489C-8133-32E7895E8D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5" name="PoljeZBesedilom 118">
          <a:extLst>
            <a:ext uri="{FF2B5EF4-FFF2-40B4-BE49-F238E27FC236}">
              <a16:creationId xmlns:a16="http://schemas.microsoft.com/office/drawing/2014/main" id="{E6BFD13B-A20E-4323-B007-B4327B8752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6" name="PoljeZBesedilom 119">
          <a:extLst>
            <a:ext uri="{FF2B5EF4-FFF2-40B4-BE49-F238E27FC236}">
              <a16:creationId xmlns:a16="http://schemas.microsoft.com/office/drawing/2014/main" id="{3395AADA-BB42-4AE6-95D7-4A935B6893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7" name="PoljeZBesedilom 120">
          <a:extLst>
            <a:ext uri="{FF2B5EF4-FFF2-40B4-BE49-F238E27FC236}">
              <a16:creationId xmlns:a16="http://schemas.microsoft.com/office/drawing/2014/main" id="{4718BED4-2AD1-41CD-87C3-98AF77C859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8" name="PoljeZBesedilom 121">
          <a:extLst>
            <a:ext uri="{FF2B5EF4-FFF2-40B4-BE49-F238E27FC236}">
              <a16:creationId xmlns:a16="http://schemas.microsoft.com/office/drawing/2014/main" id="{1FEB646F-B388-4071-B6C9-97AEAA0F59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59" name="PoljeZBesedilom 122">
          <a:extLst>
            <a:ext uri="{FF2B5EF4-FFF2-40B4-BE49-F238E27FC236}">
              <a16:creationId xmlns:a16="http://schemas.microsoft.com/office/drawing/2014/main" id="{6AEE20C3-503D-4E3B-94D2-409EB4A0C4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0" name="PoljeZBesedilom 123">
          <a:extLst>
            <a:ext uri="{FF2B5EF4-FFF2-40B4-BE49-F238E27FC236}">
              <a16:creationId xmlns:a16="http://schemas.microsoft.com/office/drawing/2014/main" id="{F35D8EA0-4AB9-4404-8A70-DBD1651266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1" name="PoljeZBesedilom 124">
          <a:extLst>
            <a:ext uri="{FF2B5EF4-FFF2-40B4-BE49-F238E27FC236}">
              <a16:creationId xmlns:a16="http://schemas.microsoft.com/office/drawing/2014/main" id="{6A42938B-3877-4308-8B59-0389F1FDCA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2" name="PoljeZBesedilom 125">
          <a:extLst>
            <a:ext uri="{FF2B5EF4-FFF2-40B4-BE49-F238E27FC236}">
              <a16:creationId xmlns:a16="http://schemas.microsoft.com/office/drawing/2014/main" id="{73F26536-28D6-477D-8780-72D3B8CE4E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3" name="PoljeZBesedilom 126">
          <a:extLst>
            <a:ext uri="{FF2B5EF4-FFF2-40B4-BE49-F238E27FC236}">
              <a16:creationId xmlns:a16="http://schemas.microsoft.com/office/drawing/2014/main" id="{34CD3D09-9DA0-40B1-B4CD-F707F04921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4" name="PoljeZBesedilom 127">
          <a:extLst>
            <a:ext uri="{FF2B5EF4-FFF2-40B4-BE49-F238E27FC236}">
              <a16:creationId xmlns:a16="http://schemas.microsoft.com/office/drawing/2014/main" id="{20CF5DD8-7679-45BC-810D-872C054CA6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5" name="PoljeZBesedilom 128">
          <a:extLst>
            <a:ext uri="{FF2B5EF4-FFF2-40B4-BE49-F238E27FC236}">
              <a16:creationId xmlns:a16="http://schemas.microsoft.com/office/drawing/2014/main" id="{BD7CA605-D6FC-445B-A49D-6CF76D0591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6" name="PoljeZBesedilom 129">
          <a:extLst>
            <a:ext uri="{FF2B5EF4-FFF2-40B4-BE49-F238E27FC236}">
              <a16:creationId xmlns:a16="http://schemas.microsoft.com/office/drawing/2014/main" id="{E5BC1BB5-4E53-4EBD-BA41-B17BF195B0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7" name="PoljeZBesedilom 130">
          <a:extLst>
            <a:ext uri="{FF2B5EF4-FFF2-40B4-BE49-F238E27FC236}">
              <a16:creationId xmlns:a16="http://schemas.microsoft.com/office/drawing/2014/main" id="{9759A7F4-B9F1-4A40-81AD-875324356C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8" name="PoljeZBesedilom 131">
          <a:extLst>
            <a:ext uri="{FF2B5EF4-FFF2-40B4-BE49-F238E27FC236}">
              <a16:creationId xmlns:a16="http://schemas.microsoft.com/office/drawing/2014/main" id="{BD39929B-ED3B-4010-8558-5EF33892FD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69" name="PoljeZBesedilom 132">
          <a:extLst>
            <a:ext uri="{FF2B5EF4-FFF2-40B4-BE49-F238E27FC236}">
              <a16:creationId xmlns:a16="http://schemas.microsoft.com/office/drawing/2014/main" id="{09240B0F-ADE2-4EB3-9BA8-93D1D617D2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0" name="PoljeZBesedilom 133">
          <a:extLst>
            <a:ext uri="{FF2B5EF4-FFF2-40B4-BE49-F238E27FC236}">
              <a16:creationId xmlns:a16="http://schemas.microsoft.com/office/drawing/2014/main" id="{7B417022-70DA-4137-AE93-010EBCDB8F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1" name="PoljeZBesedilom 134">
          <a:extLst>
            <a:ext uri="{FF2B5EF4-FFF2-40B4-BE49-F238E27FC236}">
              <a16:creationId xmlns:a16="http://schemas.microsoft.com/office/drawing/2014/main" id="{D3889D17-800A-4E7A-9328-628AA0BED8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2" name="PoljeZBesedilom 135">
          <a:extLst>
            <a:ext uri="{FF2B5EF4-FFF2-40B4-BE49-F238E27FC236}">
              <a16:creationId xmlns:a16="http://schemas.microsoft.com/office/drawing/2014/main" id="{092F6654-4D51-47F7-82AB-E1484F1BF2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3" name="PoljeZBesedilom 136">
          <a:extLst>
            <a:ext uri="{FF2B5EF4-FFF2-40B4-BE49-F238E27FC236}">
              <a16:creationId xmlns:a16="http://schemas.microsoft.com/office/drawing/2014/main" id="{65614D33-75FD-40FF-AD4F-FB227F9577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4" name="PoljeZBesedilom 137">
          <a:extLst>
            <a:ext uri="{FF2B5EF4-FFF2-40B4-BE49-F238E27FC236}">
              <a16:creationId xmlns:a16="http://schemas.microsoft.com/office/drawing/2014/main" id="{48467CEA-C8BD-4C7C-922E-E1724D12F0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5" name="PoljeZBesedilom 138">
          <a:extLst>
            <a:ext uri="{FF2B5EF4-FFF2-40B4-BE49-F238E27FC236}">
              <a16:creationId xmlns:a16="http://schemas.microsoft.com/office/drawing/2014/main" id="{6F5C29A8-CC6A-418C-B2EC-FA84E1A012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6" name="PoljeZBesedilom 139">
          <a:extLst>
            <a:ext uri="{FF2B5EF4-FFF2-40B4-BE49-F238E27FC236}">
              <a16:creationId xmlns:a16="http://schemas.microsoft.com/office/drawing/2014/main" id="{C3253CBE-2045-44B2-A980-942D7312B3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7" name="PoljeZBesedilom 140">
          <a:extLst>
            <a:ext uri="{FF2B5EF4-FFF2-40B4-BE49-F238E27FC236}">
              <a16:creationId xmlns:a16="http://schemas.microsoft.com/office/drawing/2014/main" id="{8EB491E6-2A0D-494A-A7B2-ED8A8F0742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8" name="PoljeZBesedilom 141">
          <a:extLst>
            <a:ext uri="{FF2B5EF4-FFF2-40B4-BE49-F238E27FC236}">
              <a16:creationId xmlns:a16="http://schemas.microsoft.com/office/drawing/2014/main" id="{FF5C6646-5FF2-485A-BE12-562B242085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79" name="PoljeZBesedilom 142">
          <a:extLst>
            <a:ext uri="{FF2B5EF4-FFF2-40B4-BE49-F238E27FC236}">
              <a16:creationId xmlns:a16="http://schemas.microsoft.com/office/drawing/2014/main" id="{54671D85-B498-4410-B99C-647FD6101F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0" name="PoljeZBesedilom 143">
          <a:extLst>
            <a:ext uri="{FF2B5EF4-FFF2-40B4-BE49-F238E27FC236}">
              <a16:creationId xmlns:a16="http://schemas.microsoft.com/office/drawing/2014/main" id="{BBDDEC67-6109-4E91-9080-82FA8B16B7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1" name="PoljeZBesedilom 144">
          <a:extLst>
            <a:ext uri="{FF2B5EF4-FFF2-40B4-BE49-F238E27FC236}">
              <a16:creationId xmlns:a16="http://schemas.microsoft.com/office/drawing/2014/main" id="{FF86A7D1-2753-4D5C-B9D3-9D3C033C13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2" name="PoljeZBesedilom 145">
          <a:extLst>
            <a:ext uri="{FF2B5EF4-FFF2-40B4-BE49-F238E27FC236}">
              <a16:creationId xmlns:a16="http://schemas.microsoft.com/office/drawing/2014/main" id="{1DBF19C2-0518-447B-A902-6C92245ACD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3" name="PoljeZBesedilom 146">
          <a:extLst>
            <a:ext uri="{FF2B5EF4-FFF2-40B4-BE49-F238E27FC236}">
              <a16:creationId xmlns:a16="http://schemas.microsoft.com/office/drawing/2014/main" id="{23C4BA71-4022-48CE-9693-2E7281ADF9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4" name="PoljeZBesedilom 147">
          <a:extLst>
            <a:ext uri="{FF2B5EF4-FFF2-40B4-BE49-F238E27FC236}">
              <a16:creationId xmlns:a16="http://schemas.microsoft.com/office/drawing/2014/main" id="{15547CDE-FA56-42A4-A293-1057FB3960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5" name="PoljeZBesedilom 148">
          <a:extLst>
            <a:ext uri="{FF2B5EF4-FFF2-40B4-BE49-F238E27FC236}">
              <a16:creationId xmlns:a16="http://schemas.microsoft.com/office/drawing/2014/main" id="{EF4BA3F9-18EC-47DA-BC7E-2C61D03658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6" name="PoljeZBesedilom 149">
          <a:extLst>
            <a:ext uri="{FF2B5EF4-FFF2-40B4-BE49-F238E27FC236}">
              <a16:creationId xmlns:a16="http://schemas.microsoft.com/office/drawing/2014/main" id="{27DA6788-C67D-47BB-8C01-F4F8CB34F0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7" name="PoljeZBesedilom 150">
          <a:extLst>
            <a:ext uri="{FF2B5EF4-FFF2-40B4-BE49-F238E27FC236}">
              <a16:creationId xmlns:a16="http://schemas.microsoft.com/office/drawing/2014/main" id="{EB6343A8-6EC7-4807-BF6F-DC7306429B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8" name="PoljeZBesedilom 151">
          <a:extLst>
            <a:ext uri="{FF2B5EF4-FFF2-40B4-BE49-F238E27FC236}">
              <a16:creationId xmlns:a16="http://schemas.microsoft.com/office/drawing/2014/main" id="{D11CFB9A-8AB8-4D8D-A33A-436CD76AD7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89" name="PoljeZBesedilom 152">
          <a:extLst>
            <a:ext uri="{FF2B5EF4-FFF2-40B4-BE49-F238E27FC236}">
              <a16:creationId xmlns:a16="http://schemas.microsoft.com/office/drawing/2014/main" id="{0AB7517B-0D3F-4DB9-8D25-84E5100F83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0" name="PoljeZBesedilom 153">
          <a:extLst>
            <a:ext uri="{FF2B5EF4-FFF2-40B4-BE49-F238E27FC236}">
              <a16:creationId xmlns:a16="http://schemas.microsoft.com/office/drawing/2014/main" id="{8751CEC6-5155-4EE5-8E93-6B169DC911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1" name="PoljeZBesedilom 154">
          <a:extLst>
            <a:ext uri="{FF2B5EF4-FFF2-40B4-BE49-F238E27FC236}">
              <a16:creationId xmlns:a16="http://schemas.microsoft.com/office/drawing/2014/main" id="{13B5A09E-7D92-4D65-B137-F99D094E75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2" name="PoljeZBesedilom 155">
          <a:extLst>
            <a:ext uri="{FF2B5EF4-FFF2-40B4-BE49-F238E27FC236}">
              <a16:creationId xmlns:a16="http://schemas.microsoft.com/office/drawing/2014/main" id="{CB307A5B-0626-413E-962B-59F895890C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3" name="PoljeZBesedilom 156">
          <a:extLst>
            <a:ext uri="{FF2B5EF4-FFF2-40B4-BE49-F238E27FC236}">
              <a16:creationId xmlns:a16="http://schemas.microsoft.com/office/drawing/2014/main" id="{72185BE8-C322-45D6-B642-4D78D9FDE9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4" name="PoljeZBesedilom 157">
          <a:extLst>
            <a:ext uri="{FF2B5EF4-FFF2-40B4-BE49-F238E27FC236}">
              <a16:creationId xmlns:a16="http://schemas.microsoft.com/office/drawing/2014/main" id="{B3F61E3F-1EDE-44C0-A981-CB1C84FE0F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5" name="PoljeZBesedilom 158">
          <a:extLst>
            <a:ext uri="{FF2B5EF4-FFF2-40B4-BE49-F238E27FC236}">
              <a16:creationId xmlns:a16="http://schemas.microsoft.com/office/drawing/2014/main" id="{E5D92F91-DA84-42C0-816A-9DDA0BD4BA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6" name="PoljeZBesedilom 159">
          <a:extLst>
            <a:ext uri="{FF2B5EF4-FFF2-40B4-BE49-F238E27FC236}">
              <a16:creationId xmlns:a16="http://schemas.microsoft.com/office/drawing/2014/main" id="{52C01E54-2ADF-49D6-B826-56D7486483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7" name="PoljeZBesedilom 160">
          <a:extLst>
            <a:ext uri="{FF2B5EF4-FFF2-40B4-BE49-F238E27FC236}">
              <a16:creationId xmlns:a16="http://schemas.microsoft.com/office/drawing/2014/main" id="{E01EA656-2140-48E8-9066-A00BDD7FE2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8" name="PoljeZBesedilom 161">
          <a:extLst>
            <a:ext uri="{FF2B5EF4-FFF2-40B4-BE49-F238E27FC236}">
              <a16:creationId xmlns:a16="http://schemas.microsoft.com/office/drawing/2014/main" id="{EB725E40-039C-46AA-9A39-1D13DA0572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299" name="PoljeZBesedilom 162">
          <a:extLst>
            <a:ext uri="{FF2B5EF4-FFF2-40B4-BE49-F238E27FC236}">
              <a16:creationId xmlns:a16="http://schemas.microsoft.com/office/drawing/2014/main" id="{156787BD-7F4A-4E85-B2FC-993FD74E6B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0" name="PoljeZBesedilom 163">
          <a:extLst>
            <a:ext uri="{FF2B5EF4-FFF2-40B4-BE49-F238E27FC236}">
              <a16:creationId xmlns:a16="http://schemas.microsoft.com/office/drawing/2014/main" id="{17FD5D37-9E06-45E5-A543-4CE398641E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1" name="PoljeZBesedilom 164">
          <a:extLst>
            <a:ext uri="{FF2B5EF4-FFF2-40B4-BE49-F238E27FC236}">
              <a16:creationId xmlns:a16="http://schemas.microsoft.com/office/drawing/2014/main" id="{1F3BE31E-FAE0-42BD-8396-C3F133D46A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2" name="PoljeZBesedilom 165">
          <a:extLst>
            <a:ext uri="{FF2B5EF4-FFF2-40B4-BE49-F238E27FC236}">
              <a16:creationId xmlns:a16="http://schemas.microsoft.com/office/drawing/2014/main" id="{4F392DBC-24C3-4151-A156-115C4D02D3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3" name="PoljeZBesedilom 166">
          <a:extLst>
            <a:ext uri="{FF2B5EF4-FFF2-40B4-BE49-F238E27FC236}">
              <a16:creationId xmlns:a16="http://schemas.microsoft.com/office/drawing/2014/main" id="{052D8CFB-638E-4A58-B6A4-9878B13FBA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4" name="PoljeZBesedilom 167">
          <a:extLst>
            <a:ext uri="{FF2B5EF4-FFF2-40B4-BE49-F238E27FC236}">
              <a16:creationId xmlns:a16="http://schemas.microsoft.com/office/drawing/2014/main" id="{459D70B6-B549-41A5-85E3-65A70CB16D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5" name="PoljeZBesedilom 168">
          <a:extLst>
            <a:ext uri="{FF2B5EF4-FFF2-40B4-BE49-F238E27FC236}">
              <a16:creationId xmlns:a16="http://schemas.microsoft.com/office/drawing/2014/main" id="{9FD43091-C660-4020-A4C6-2BC15BC594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6" name="PoljeZBesedilom 169">
          <a:extLst>
            <a:ext uri="{FF2B5EF4-FFF2-40B4-BE49-F238E27FC236}">
              <a16:creationId xmlns:a16="http://schemas.microsoft.com/office/drawing/2014/main" id="{2D954821-F5C9-4929-B65A-EC1A05303A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7" name="PoljeZBesedilom 170">
          <a:extLst>
            <a:ext uri="{FF2B5EF4-FFF2-40B4-BE49-F238E27FC236}">
              <a16:creationId xmlns:a16="http://schemas.microsoft.com/office/drawing/2014/main" id="{E119B177-8179-4AC5-BA86-DDF72AFDA97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8" name="PoljeZBesedilom 171">
          <a:extLst>
            <a:ext uri="{FF2B5EF4-FFF2-40B4-BE49-F238E27FC236}">
              <a16:creationId xmlns:a16="http://schemas.microsoft.com/office/drawing/2014/main" id="{2E615310-A5F8-4BDB-A099-8260CD4C52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09" name="PoljeZBesedilom 172">
          <a:extLst>
            <a:ext uri="{FF2B5EF4-FFF2-40B4-BE49-F238E27FC236}">
              <a16:creationId xmlns:a16="http://schemas.microsoft.com/office/drawing/2014/main" id="{866B3736-202D-4750-86BE-C1601D61B0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0" name="PoljeZBesedilom 173">
          <a:extLst>
            <a:ext uri="{FF2B5EF4-FFF2-40B4-BE49-F238E27FC236}">
              <a16:creationId xmlns:a16="http://schemas.microsoft.com/office/drawing/2014/main" id="{6CF13B22-E6F5-45C7-AA04-E8E6E27D07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1" name="PoljeZBesedilom 174">
          <a:extLst>
            <a:ext uri="{FF2B5EF4-FFF2-40B4-BE49-F238E27FC236}">
              <a16:creationId xmlns:a16="http://schemas.microsoft.com/office/drawing/2014/main" id="{C95B6333-08D3-4060-9F49-9A4002BB63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2" name="PoljeZBesedilom 175">
          <a:extLst>
            <a:ext uri="{FF2B5EF4-FFF2-40B4-BE49-F238E27FC236}">
              <a16:creationId xmlns:a16="http://schemas.microsoft.com/office/drawing/2014/main" id="{C7984071-7026-4687-8DBE-07D3A3C5EB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3" name="PoljeZBesedilom 176">
          <a:extLst>
            <a:ext uri="{FF2B5EF4-FFF2-40B4-BE49-F238E27FC236}">
              <a16:creationId xmlns:a16="http://schemas.microsoft.com/office/drawing/2014/main" id="{410137A5-CBD8-4328-A51F-074CF1FA76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4" name="PoljeZBesedilom 177">
          <a:extLst>
            <a:ext uri="{FF2B5EF4-FFF2-40B4-BE49-F238E27FC236}">
              <a16:creationId xmlns:a16="http://schemas.microsoft.com/office/drawing/2014/main" id="{BAA02A85-F724-49FF-855C-FE08FBCEB1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5" name="PoljeZBesedilom 178">
          <a:extLst>
            <a:ext uri="{FF2B5EF4-FFF2-40B4-BE49-F238E27FC236}">
              <a16:creationId xmlns:a16="http://schemas.microsoft.com/office/drawing/2014/main" id="{1B0CE186-660D-4ED2-AF18-7FF7A8A8E6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6" name="PoljeZBesedilom 179">
          <a:extLst>
            <a:ext uri="{FF2B5EF4-FFF2-40B4-BE49-F238E27FC236}">
              <a16:creationId xmlns:a16="http://schemas.microsoft.com/office/drawing/2014/main" id="{E3DEE4CA-F220-47DF-864C-4B6FFB53BB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7" name="PoljeZBesedilom 180">
          <a:extLst>
            <a:ext uri="{FF2B5EF4-FFF2-40B4-BE49-F238E27FC236}">
              <a16:creationId xmlns:a16="http://schemas.microsoft.com/office/drawing/2014/main" id="{DED0AE25-CC5A-4AD6-A3B5-659C05F5B3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8" name="PoljeZBesedilom 181">
          <a:extLst>
            <a:ext uri="{FF2B5EF4-FFF2-40B4-BE49-F238E27FC236}">
              <a16:creationId xmlns:a16="http://schemas.microsoft.com/office/drawing/2014/main" id="{ABAA0094-0933-4C51-B1EF-71C41F8AA3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19" name="PoljeZBesedilom 182">
          <a:extLst>
            <a:ext uri="{FF2B5EF4-FFF2-40B4-BE49-F238E27FC236}">
              <a16:creationId xmlns:a16="http://schemas.microsoft.com/office/drawing/2014/main" id="{BC6E59D7-EE8A-454F-809D-BCBA566036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0" name="PoljeZBesedilom 183">
          <a:extLst>
            <a:ext uri="{FF2B5EF4-FFF2-40B4-BE49-F238E27FC236}">
              <a16:creationId xmlns:a16="http://schemas.microsoft.com/office/drawing/2014/main" id="{13CF0B5D-45C0-4550-84DE-2F0DD37169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1" name="PoljeZBesedilom 184">
          <a:extLst>
            <a:ext uri="{FF2B5EF4-FFF2-40B4-BE49-F238E27FC236}">
              <a16:creationId xmlns:a16="http://schemas.microsoft.com/office/drawing/2014/main" id="{A66A743F-27C0-439C-80C2-119BCDFB74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2" name="PoljeZBesedilom 185">
          <a:extLst>
            <a:ext uri="{FF2B5EF4-FFF2-40B4-BE49-F238E27FC236}">
              <a16:creationId xmlns:a16="http://schemas.microsoft.com/office/drawing/2014/main" id="{DD0E592C-DA86-4629-A9E1-AFBB21F9E2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3" name="PoljeZBesedilom 186">
          <a:extLst>
            <a:ext uri="{FF2B5EF4-FFF2-40B4-BE49-F238E27FC236}">
              <a16:creationId xmlns:a16="http://schemas.microsoft.com/office/drawing/2014/main" id="{0A7CC1B7-CC89-4A36-89DE-0F7C20D607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4" name="PoljeZBesedilom 187">
          <a:extLst>
            <a:ext uri="{FF2B5EF4-FFF2-40B4-BE49-F238E27FC236}">
              <a16:creationId xmlns:a16="http://schemas.microsoft.com/office/drawing/2014/main" id="{D8356226-287D-4B97-862F-24D4716C67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5" name="PoljeZBesedilom 188">
          <a:extLst>
            <a:ext uri="{FF2B5EF4-FFF2-40B4-BE49-F238E27FC236}">
              <a16:creationId xmlns:a16="http://schemas.microsoft.com/office/drawing/2014/main" id="{DEF12E16-B62D-464C-A535-9A5684972D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6" name="PoljeZBesedilom 189">
          <a:extLst>
            <a:ext uri="{FF2B5EF4-FFF2-40B4-BE49-F238E27FC236}">
              <a16:creationId xmlns:a16="http://schemas.microsoft.com/office/drawing/2014/main" id="{F5CA2BF4-D9F3-4469-ACBF-E13C95715E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7" name="PoljeZBesedilom 190">
          <a:extLst>
            <a:ext uri="{FF2B5EF4-FFF2-40B4-BE49-F238E27FC236}">
              <a16:creationId xmlns:a16="http://schemas.microsoft.com/office/drawing/2014/main" id="{7E04B338-1FBB-4F72-9005-BFFFE56FE5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8" name="PoljeZBesedilom 191">
          <a:extLst>
            <a:ext uri="{FF2B5EF4-FFF2-40B4-BE49-F238E27FC236}">
              <a16:creationId xmlns:a16="http://schemas.microsoft.com/office/drawing/2014/main" id="{3CB64466-54CE-4C89-AE17-16CB895AEA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29" name="PoljeZBesedilom 192">
          <a:extLst>
            <a:ext uri="{FF2B5EF4-FFF2-40B4-BE49-F238E27FC236}">
              <a16:creationId xmlns:a16="http://schemas.microsoft.com/office/drawing/2014/main" id="{87601B82-7E80-4EA9-A9F6-13C7CD4A99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0" name="PoljeZBesedilom 193">
          <a:extLst>
            <a:ext uri="{FF2B5EF4-FFF2-40B4-BE49-F238E27FC236}">
              <a16:creationId xmlns:a16="http://schemas.microsoft.com/office/drawing/2014/main" id="{43DDDD10-FD58-4A88-AB67-9A4B09D9B3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1" name="PoljeZBesedilom 194">
          <a:extLst>
            <a:ext uri="{FF2B5EF4-FFF2-40B4-BE49-F238E27FC236}">
              <a16:creationId xmlns:a16="http://schemas.microsoft.com/office/drawing/2014/main" id="{F33F1155-5DA1-49D9-AA7A-6299402D6F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2" name="PoljeZBesedilom 195">
          <a:extLst>
            <a:ext uri="{FF2B5EF4-FFF2-40B4-BE49-F238E27FC236}">
              <a16:creationId xmlns:a16="http://schemas.microsoft.com/office/drawing/2014/main" id="{B2BF1A44-3588-4F8E-B279-9DE6218865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3" name="PoljeZBesedilom 196">
          <a:extLst>
            <a:ext uri="{FF2B5EF4-FFF2-40B4-BE49-F238E27FC236}">
              <a16:creationId xmlns:a16="http://schemas.microsoft.com/office/drawing/2014/main" id="{1D1F3646-8ED7-4080-B3FF-4FE06D21B5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4" name="PoljeZBesedilom 197">
          <a:extLst>
            <a:ext uri="{FF2B5EF4-FFF2-40B4-BE49-F238E27FC236}">
              <a16:creationId xmlns:a16="http://schemas.microsoft.com/office/drawing/2014/main" id="{F673C49D-2F50-432E-B9FF-D5B4FAB2B5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5" name="PoljeZBesedilom 198">
          <a:extLst>
            <a:ext uri="{FF2B5EF4-FFF2-40B4-BE49-F238E27FC236}">
              <a16:creationId xmlns:a16="http://schemas.microsoft.com/office/drawing/2014/main" id="{2AEB7E59-E0A2-4455-82E7-1A78552842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6" name="PoljeZBesedilom 199">
          <a:extLst>
            <a:ext uri="{FF2B5EF4-FFF2-40B4-BE49-F238E27FC236}">
              <a16:creationId xmlns:a16="http://schemas.microsoft.com/office/drawing/2014/main" id="{508CD7F3-598E-43A9-886E-BA7A0F39B0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7" name="PoljeZBesedilom 200">
          <a:extLst>
            <a:ext uri="{FF2B5EF4-FFF2-40B4-BE49-F238E27FC236}">
              <a16:creationId xmlns:a16="http://schemas.microsoft.com/office/drawing/2014/main" id="{410A95EB-126E-4782-8E2E-E4110BE992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8" name="PoljeZBesedilom 201">
          <a:extLst>
            <a:ext uri="{FF2B5EF4-FFF2-40B4-BE49-F238E27FC236}">
              <a16:creationId xmlns:a16="http://schemas.microsoft.com/office/drawing/2014/main" id="{BB2D9490-BCC9-427D-B61D-C6EE2E189A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39" name="PoljeZBesedilom 202">
          <a:extLst>
            <a:ext uri="{FF2B5EF4-FFF2-40B4-BE49-F238E27FC236}">
              <a16:creationId xmlns:a16="http://schemas.microsoft.com/office/drawing/2014/main" id="{D4DF2EB1-4FA3-456D-B050-84A55DEF27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0" name="PoljeZBesedilom 203">
          <a:extLst>
            <a:ext uri="{FF2B5EF4-FFF2-40B4-BE49-F238E27FC236}">
              <a16:creationId xmlns:a16="http://schemas.microsoft.com/office/drawing/2014/main" id="{91F08744-2888-4F9D-A265-019C9A7C2B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1" name="PoljeZBesedilom 204">
          <a:extLst>
            <a:ext uri="{FF2B5EF4-FFF2-40B4-BE49-F238E27FC236}">
              <a16:creationId xmlns:a16="http://schemas.microsoft.com/office/drawing/2014/main" id="{C75B2B45-3939-4240-99D0-B8CE45F91D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2" name="PoljeZBesedilom 205">
          <a:extLst>
            <a:ext uri="{FF2B5EF4-FFF2-40B4-BE49-F238E27FC236}">
              <a16:creationId xmlns:a16="http://schemas.microsoft.com/office/drawing/2014/main" id="{F913354D-02D5-4CDC-ACC9-9148004B57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3" name="PoljeZBesedilom 206">
          <a:extLst>
            <a:ext uri="{FF2B5EF4-FFF2-40B4-BE49-F238E27FC236}">
              <a16:creationId xmlns:a16="http://schemas.microsoft.com/office/drawing/2014/main" id="{5421103C-CF60-42DA-B039-A8744C7060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4" name="PoljeZBesedilom 207">
          <a:extLst>
            <a:ext uri="{FF2B5EF4-FFF2-40B4-BE49-F238E27FC236}">
              <a16:creationId xmlns:a16="http://schemas.microsoft.com/office/drawing/2014/main" id="{511C11A9-C88E-4A07-AE89-A12A573AD5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5" name="PoljeZBesedilom 208">
          <a:extLst>
            <a:ext uri="{FF2B5EF4-FFF2-40B4-BE49-F238E27FC236}">
              <a16:creationId xmlns:a16="http://schemas.microsoft.com/office/drawing/2014/main" id="{B52B357D-41A8-4704-9427-B8AD76748E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6" name="PoljeZBesedilom 209">
          <a:extLst>
            <a:ext uri="{FF2B5EF4-FFF2-40B4-BE49-F238E27FC236}">
              <a16:creationId xmlns:a16="http://schemas.microsoft.com/office/drawing/2014/main" id="{E5F06F04-480A-4DAB-8441-5346CD7CEF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7" name="PoljeZBesedilom 210">
          <a:extLst>
            <a:ext uri="{FF2B5EF4-FFF2-40B4-BE49-F238E27FC236}">
              <a16:creationId xmlns:a16="http://schemas.microsoft.com/office/drawing/2014/main" id="{92D3345B-0D96-4D97-946A-FC507B2A71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8" name="PoljeZBesedilom 211">
          <a:extLst>
            <a:ext uri="{FF2B5EF4-FFF2-40B4-BE49-F238E27FC236}">
              <a16:creationId xmlns:a16="http://schemas.microsoft.com/office/drawing/2014/main" id="{D653ECE5-E3E3-461F-AA80-1FF262EC01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49" name="PoljeZBesedilom 212">
          <a:extLst>
            <a:ext uri="{FF2B5EF4-FFF2-40B4-BE49-F238E27FC236}">
              <a16:creationId xmlns:a16="http://schemas.microsoft.com/office/drawing/2014/main" id="{A94E699A-1932-4D14-8C17-1EAFFB82FE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0" name="PoljeZBesedilom 213">
          <a:extLst>
            <a:ext uri="{FF2B5EF4-FFF2-40B4-BE49-F238E27FC236}">
              <a16:creationId xmlns:a16="http://schemas.microsoft.com/office/drawing/2014/main" id="{64E6FEEA-FD93-4B83-9C00-B18850B85C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1" name="PoljeZBesedilom 214">
          <a:extLst>
            <a:ext uri="{FF2B5EF4-FFF2-40B4-BE49-F238E27FC236}">
              <a16:creationId xmlns:a16="http://schemas.microsoft.com/office/drawing/2014/main" id="{6C5AF096-DC60-4972-83EC-2B1B454C92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2" name="PoljeZBesedilom 215">
          <a:extLst>
            <a:ext uri="{FF2B5EF4-FFF2-40B4-BE49-F238E27FC236}">
              <a16:creationId xmlns:a16="http://schemas.microsoft.com/office/drawing/2014/main" id="{0BC33CD0-D97C-4EDB-9594-0D1366D0DA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3" name="PoljeZBesedilom 216">
          <a:extLst>
            <a:ext uri="{FF2B5EF4-FFF2-40B4-BE49-F238E27FC236}">
              <a16:creationId xmlns:a16="http://schemas.microsoft.com/office/drawing/2014/main" id="{8A9309AE-E1D1-4A95-B92A-DD4F62289B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4" name="PoljeZBesedilom 217">
          <a:extLst>
            <a:ext uri="{FF2B5EF4-FFF2-40B4-BE49-F238E27FC236}">
              <a16:creationId xmlns:a16="http://schemas.microsoft.com/office/drawing/2014/main" id="{65BD83AF-567B-4094-8CC0-D1AAD59E8F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5" name="PoljeZBesedilom 218">
          <a:extLst>
            <a:ext uri="{FF2B5EF4-FFF2-40B4-BE49-F238E27FC236}">
              <a16:creationId xmlns:a16="http://schemas.microsoft.com/office/drawing/2014/main" id="{3D6FFB06-F331-4909-A304-62320686DA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6" name="PoljeZBesedilom 219">
          <a:extLst>
            <a:ext uri="{FF2B5EF4-FFF2-40B4-BE49-F238E27FC236}">
              <a16:creationId xmlns:a16="http://schemas.microsoft.com/office/drawing/2014/main" id="{31EB9753-093F-4C28-8E7C-A6518105B5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7" name="PoljeZBesedilom 220">
          <a:extLst>
            <a:ext uri="{FF2B5EF4-FFF2-40B4-BE49-F238E27FC236}">
              <a16:creationId xmlns:a16="http://schemas.microsoft.com/office/drawing/2014/main" id="{3BF691E1-2136-40D5-8869-65A0E178D7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8" name="PoljeZBesedilom 221">
          <a:extLst>
            <a:ext uri="{FF2B5EF4-FFF2-40B4-BE49-F238E27FC236}">
              <a16:creationId xmlns:a16="http://schemas.microsoft.com/office/drawing/2014/main" id="{1298801A-1214-492D-B6D0-B583DE372E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59" name="PoljeZBesedilom 222">
          <a:extLst>
            <a:ext uri="{FF2B5EF4-FFF2-40B4-BE49-F238E27FC236}">
              <a16:creationId xmlns:a16="http://schemas.microsoft.com/office/drawing/2014/main" id="{7F3C2BC8-013B-4703-9296-C2FB8ED6E1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0" name="PoljeZBesedilom 223">
          <a:extLst>
            <a:ext uri="{FF2B5EF4-FFF2-40B4-BE49-F238E27FC236}">
              <a16:creationId xmlns:a16="http://schemas.microsoft.com/office/drawing/2014/main" id="{E09CB5FD-43E7-4E85-BE86-63B0D764FD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1" name="PoljeZBesedilom 224">
          <a:extLst>
            <a:ext uri="{FF2B5EF4-FFF2-40B4-BE49-F238E27FC236}">
              <a16:creationId xmlns:a16="http://schemas.microsoft.com/office/drawing/2014/main" id="{4914FD6A-F320-49D8-8AE8-ADD209223E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2" name="PoljeZBesedilom 225">
          <a:extLst>
            <a:ext uri="{FF2B5EF4-FFF2-40B4-BE49-F238E27FC236}">
              <a16:creationId xmlns:a16="http://schemas.microsoft.com/office/drawing/2014/main" id="{4267C436-59ED-4B7F-867A-86431562C6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3" name="PoljeZBesedilom 226">
          <a:extLst>
            <a:ext uri="{FF2B5EF4-FFF2-40B4-BE49-F238E27FC236}">
              <a16:creationId xmlns:a16="http://schemas.microsoft.com/office/drawing/2014/main" id="{846BB2CA-5E25-4500-A116-F340489E8F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4" name="PoljeZBesedilom 227">
          <a:extLst>
            <a:ext uri="{FF2B5EF4-FFF2-40B4-BE49-F238E27FC236}">
              <a16:creationId xmlns:a16="http://schemas.microsoft.com/office/drawing/2014/main" id="{DE12FB3E-EE72-408C-84E6-C0467D8B03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5" name="PoljeZBesedilom 228">
          <a:extLst>
            <a:ext uri="{FF2B5EF4-FFF2-40B4-BE49-F238E27FC236}">
              <a16:creationId xmlns:a16="http://schemas.microsoft.com/office/drawing/2014/main" id="{171A2AFC-B393-4DEC-8C92-843CA1A343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6" name="PoljeZBesedilom 229">
          <a:extLst>
            <a:ext uri="{FF2B5EF4-FFF2-40B4-BE49-F238E27FC236}">
              <a16:creationId xmlns:a16="http://schemas.microsoft.com/office/drawing/2014/main" id="{FA956C5F-E479-4096-86D9-ECFB9BEA2E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7" name="PoljeZBesedilom 230">
          <a:extLst>
            <a:ext uri="{FF2B5EF4-FFF2-40B4-BE49-F238E27FC236}">
              <a16:creationId xmlns:a16="http://schemas.microsoft.com/office/drawing/2014/main" id="{08CC09B6-7834-4A4E-8109-5D749EBF18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8" name="PoljeZBesedilom 231">
          <a:extLst>
            <a:ext uri="{FF2B5EF4-FFF2-40B4-BE49-F238E27FC236}">
              <a16:creationId xmlns:a16="http://schemas.microsoft.com/office/drawing/2014/main" id="{065F2854-2CF3-4FBB-81B0-DECBCF4E6A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69" name="PoljeZBesedilom 232">
          <a:extLst>
            <a:ext uri="{FF2B5EF4-FFF2-40B4-BE49-F238E27FC236}">
              <a16:creationId xmlns:a16="http://schemas.microsoft.com/office/drawing/2014/main" id="{E99B75B7-5869-4984-81F2-D3116B814B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0" name="PoljeZBesedilom 233">
          <a:extLst>
            <a:ext uri="{FF2B5EF4-FFF2-40B4-BE49-F238E27FC236}">
              <a16:creationId xmlns:a16="http://schemas.microsoft.com/office/drawing/2014/main" id="{AFAA0E76-5A7E-4949-A34C-5A30CCD736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1" name="PoljeZBesedilom 234">
          <a:extLst>
            <a:ext uri="{FF2B5EF4-FFF2-40B4-BE49-F238E27FC236}">
              <a16:creationId xmlns:a16="http://schemas.microsoft.com/office/drawing/2014/main" id="{F53375D3-59E5-4538-96D2-27192FD29D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2" name="PoljeZBesedilom 235">
          <a:extLst>
            <a:ext uri="{FF2B5EF4-FFF2-40B4-BE49-F238E27FC236}">
              <a16:creationId xmlns:a16="http://schemas.microsoft.com/office/drawing/2014/main" id="{4A4F1DFC-96FC-4ED4-9A8B-38180AD85E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3" name="PoljeZBesedilom 236">
          <a:extLst>
            <a:ext uri="{FF2B5EF4-FFF2-40B4-BE49-F238E27FC236}">
              <a16:creationId xmlns:a16="http://schemas.microsoft.com/office/drawing/2014/main" id="{A6637418-83FD-4A9E-8DC3-100FFA853F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4" name="PoljeZBesedilom 237">
          <a:extLst>
            <a:ext uri="{FF2B5EF4-FFF2-40B4-BE49-F238E27FC236}">
              <a16:creationId xmlns:a16="http://schemas.microsoft.com/office/drawing/2014/main" id="{9986CF7A-740D-46DD-B83B-34681DCA3E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5" name="PoljeZBesedilom 238">
          <a:extLst>
            <a:ext uri="{FF2B5EF4-FFF2-40B4-BE49-F238E27FC236}">
              <a16:creationId xmlns:a16="http://schemas.microsoft.com/office/drawing/2014/main" id="{A82471C8-8264-49F3-BFBF-31CF97BD53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6" name="PoljeZBesedilom 239">
          <a:extLst>
            <a:ext uri="{FF2B5EF4-FFF2-40B4-BE49-F238E27FC236}">
              <a16:creationId xmlns:a16="http://schemas.microsoft.com/office/drawing/2014/main" id="{956D30D0-6B3E-4435-8FD8-A35DD637EA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7" name="PoljeZBesedilom 240">
          <a:extLst>
            <a:ext uri="{FF2B5EF4-FFF2-40B4-BE49-F238E27FC236}">
              <a16:creationId xmlns:a16="http://schemas.microsoft.com/office/drawing/2014/main" id="{1B51D946-6CEC-40C9-B4D3-BDF2563388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8" name="PoljeZBesedilom 241">
          <a:extLst>
            <a:ext uri="{FF2B5EF4-FFF2-40B4-BE49-F238E27FC236}">
              <a16:creationId xmlns:a16="http://schemas.microsoft.com/office/drawing/2014/main" id="{FEB7A48D-4747-4565-A604-2100CCD8D2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79" name="PoljeZBesedilom 242">
          <a:extLst>
            <a:ext uri="{FF2B5EF4-FFF2-40B4-BE49-F238E27FC236}">
              <a16:creationId xmlns:a16="http://schemas.microsoft.com/office/drawing/2014/main" id="{055967FA-69E7-41E5-AD92-576322C81B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0" name="PoljeZBesedilom 243">
          <a:extLst>
            <a:ext uri="{FF2B5EF4-FFF2-40B4-BE49-F238E27FC236}">
              <a16:creationId xmlns:a16="http://schemas.microsoft.com/office/drawing/2014/main" id="{51BAA778-8DD5-490E-B0C0-5FC7D1036F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1" name="PoljeZBesedilom 244">
          <a:extLst>
            <a:ext uri="{FF2B5EF4-FFF2-40B4-BE49-F238E27FC236}">
              <a16:creationId xmlns:a16="http://schemas.microsoft.com/office/drawing/2014/main" id="{949AEBEC-5B6F-4148-A710-4D2F7F9001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2" name="PoljeZBesedilom 245">
          <a:extLst>
            <a:ext uri="{FF2B5EF4-FFF2-40B4-BE49-F238E27FC236}">
              <a16:creationId xmlns:a16="http://schemas.microsoft.com/office/drawing/2014/main" id="{51B9E5C0-2186-40AF-B05A-338E745F14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3" name="PoljeZBesedilom 246">
          <a:extLst>
            <a:ext uri="{FF2B5EF4-FFF2-40B4-BE49-F238E27FC236}">
              <a16:creationId xmlns:a16="http://schemas.microsoft.com/office/drawing/2014/main" id="{927A202F-64F4-4E8F-8D13-31BE687515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4" name="PoljeZBesedilom 247">
          <a:extLst>
            <a:ext uri="{FF2B5EF4-FFF2-40B4-BE49-F238E27FC236}">
              <a16:creationId xmlns:a16="http://schemas.microsoft.com/office/drawing/2014/main" id="{65BF09DF-0C52-4486-979A-3C0B7270A9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5" name="PoljeZBesedilom 248">
          <a:extLst>
            <a:ext uri="{FF2B5EF4-FFF2-40B4-BE49-F238E27FC236}">
              <a16:creationId xmlns:a16="http://schemas.microsoft.com/office/drawing/2014/main" id="{9E99D2C9-E474-495A-97E9-40F560B0BE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6" name="PoljeZBesedilom 249">
          <a:extLst>
            <a:ext uri="{FF2B5EF4-FFF2-40B4-BE49-F238E27FC236}">
              <a16:creationId xmlns:a16="http://schemas.microsoft.com/office/drawing/2014/main" id="{6F042EBE-6B92-423E-8ED3-174D1DFCDC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7" name="PoljeZBesedilom 250">
          <a:extLst>
            <a:ext uri="{FF2B5EF4-FFF2-40B4-BE49-F238E27FC236}">
              <a16:creationId xmlns:a16="http://schemas.microsoft.com/office/drawing/2014/main" id="{6951B3E2-6BD8-4603-9822-660808ADCB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8" name="PoljeZBesedilom 251">
          <a:extLst>
            <a:ext uri="{FF2B5EF4-FFF2-40B4-BE49-F238E27FC236}">
              <a16:creationId xmlns:a16="http://schemas.microsoft.com/office/drawing/2014/main" id="{D89B1292-1AD1-471C-9CAD-3F7DBAA1AE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89" name="PoljeZBesedilom 252">
          <a:extLst>
            <a:ext uri="{FF2B5EF4-FFF2-40B4-BE49-F238E27FC236}">
              <a16:creationId xmlns:a16="http://schemas.microsoft.com/office/drawing/2014/main" id="{D2A19C9F-CA29-4807-B390-8BBBDCDD1E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0" name="PoljeZBesedilom 253">
          <a:extLst>
            <a:ext uri="{FF2B5EF4-FFF2-40B4-BE49-F238E27FC236}">
              <a16:creationId xmlns:a16="http://schemas.microsoft.com/office/drawing/2014/main" id="{3EEB33A1-E132-460E-9B63-B97ABB5A44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1" name="PoljeZBesedilom 254">
          <a:extLst>
            <a:ext uri="{FF2B5EF4-FFF2-40B4-BE49-F238E27FC236}">
              <a16:creationId xmlns:a16="http://schemas.microsoft.com/office/drawing/2014/main" id="{AA52411D-5188-42CF-85EC-8796697297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2" name="PoljeZBesedilom 255">
          <a:extLst>
            <a:ext uri="{FF2B5EF4-FFF2-40B4-BE49-F238E27FC236}">
              <a16:creationId xmlns:a16="http://schemas.microsoft.com/office/drawing/2014/main" id="{B4A46056-7436-48C3-8384-04AFEF3B95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3" name="PoljeZBesedilom 256">
          <a:extLst>
            <a:ext uri="{FF2B5EF4-FFF2-40B4-BE49-F238E27FC236}">
              <a16:creationId xmlns:a16="http://schemas.microsoft.com/office/drawing/2014/main" id="{8D7A28D9-38E5-4E68-AF08-BF0ACF6286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4" name="PoljeZBesedilom 257">
          <a:extLst>
            <a:ext uri="{FF2B5EF4-FFF2-40B4-BE49-F238E27FC236}">
              <a16:creationId xmlns:a16="http://schemas.microsoft.com/office/drawing/2014/main" id="{B4FEE360-1DEA-4673-ADA8-0AB2113F4E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5" name="PoljeZBesedilom 258">
          <a:extLst>
            <a:ext uri="{FF2B5EF4-FFF2-40B4-BE49-F238E27FC236}">
              <a16:creationId xmlns:a16="http://schemas.microsoft.com/office/drawing/2014/main" id="{22BE1C66-A9D8-4B35-8541-918299C00F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6" name="PoljeZBesedilom 259">
          <a:extLst>
            <a:ext uri="{FF2B5EF4-FFF2-40B4-BE49-F238E27FC236}">
              <a16:creationId xmlns:a16="http://schemas.microsoft.com/office/drawing/2014/main" id="{21887237-4796-4D9C-9FD9-AF01414EBE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7" name="PoljeZBesedilom 260">
          <a:extLst>
            <a:ext uri="{FF2B5EF4-FFF2-40B4-BE49-F238E27FC236}">
              <a16:creationId xmlns:a16="http://schemas.microsoft.com/office/drawing/2014/main" id="{C9A3F238-3B12-4D0D-9A99-A137EA88EB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8" name="PoljeZBesedilom 261">
          <a:extLst>
            <a:ext uri="{FF2B5EF4-FFF2-40B4-BE49-F238E27FC236}">
              <a16:creationId xmlns:a16="http://schemas.microsoft.com/office/drawing/2014/main" id="{096DC941-4832-4B87-AE94-F0CA2E566A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399" name="PoljeZBesedilom 262">
          <a:extLst>
            <a:ext uri="{FF2B5EF4-FFF2-40B4-BE49-F238E27FC236}">
              <a16:creationId xmlns:a16="http://schemas.microsoft.com/office/drawing/2014/main" id="{7C33E074-1D89-4DE5-8A87-FC8E97A41F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0" name="PoljeZBesedilom 263">
          <a:extLst>
            <a:ext uri="{FF2B5EF4-FFF2-40B4-BE49-F238E27FC236}">
              <a16:creationId xmlns:a16="http://schemas.microsoft.com/office/drawing/2014/main" id="{49C9AEA8-0F7E-40DB-975E-B969D94809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1" name="PoljeZBesedilom 264">
          <a:extLst>
            <a:ext uri="{FF2B5EF4-FFF2-40B4-BE49-F238E27FC236}">
              <a16:creationId xmlns:a16="http://schemas.microsoft.com/office/drawing/2014/main" id="{8D27C670-315B-4A79-A699-9C704A73D7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2" name="PoljeZBesedilom 265">
          <a:extLst>
            <a:ext uri="{FF2B5EF4-FFF2-40B4-BE49-F238E27FC236}">
              <a16:creationId xmlns:a16="http://schemas.microsoft.com/office/drawing/2014/main" id="{BF26BAAF-E08F-4C93-9B2F-70E1764A4A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3" name="PoljeZBesedilom 266">
          <a:extLst>
            <a:ext uri="{FF2B5EF4-FFF2-40B4-BE49-F238E27FC236}">
              <a16:creationId xmlns:a16="http://schemas.microsoft.com/office/drawing/2014/main" id="{01A6DB5F-9478-4BDB-9297-87B27479F4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4" name="PoljeZBesedilom 267">
          <a:extLst>
            <a:ext uri="{FF2B5EF4-FFF2-40B4-BE49-F238E27FC236}">
              <a16:creationId xmlns:a16="http://schemas.microsoft.com/office/drawing/2014/main" id="{62ADAFAF-632E-4A68-BB0F-87C8F62E78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5" name="PoljeZBesedilom 268">
          <a:extLst>
            <a:ext uri="{FF2B5EF4-FFF2-40B4-BE49-F238E27FC236}">
              <a16:creationId xmlns:a16="http://schemas.microsoft.com/office/drawing/2014/main" id="{13789F7F-63DC-47E0-A387-F2FDC930CF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6" name="PoljeZBesedilom 269">
          <a:extLst>
            <a:ext uri="{FF2B5EF4-FFF2-40B4-BE49-F238E27FC236}">
              <a16:creationId xmlns:a16="http://schemas.microsoft.com/office/drawing/2014/main" id="{845E9A72-0305-4479-9392-1CB17B5825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7" name="PoljeZBesedilom 270">
          <a:extLst>
            <a:ext uri="{FF2B5EF4-FFF2-40B4-BE49-F238E27FC236}">
              <a16:creationId xmlns:a16="http://schemas.microsoft.com/office/drawing/2014/main" id="{7F08E463-158E-4103-AB0B-CD6357D6F7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8" name="PoljeZBesedilom 271">
          <a:extLst>
            <a:ext uri="{FF2B5EF4-FFF2-40B4-BE49-F238E27FC236}">
              <a16:creationId xmlns:a16="http://schemas.microsoft.com/office/drawing/2014/main" id="{8C8AFA64-CFD5-44C6-943B-E96EB2A185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09" name="PoljeZBesedilom 272">
          <a:extLst>
            <a:ext uri="{FF2B5EF4-FFF2-40B4-BE49-F238E27FC236}">
              <a16:creationId xmlns:a16="http://schemas.microsoft.com/office/drawing/2014/main" id="{E0720FF3-95DB-424E-A60F-F3A2832B1B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0" name="PoljeZBesedilom 273">
          <a:extLst>
            <a:ext uri="{FF2B5EF4-FFF2-40B4-BE49-F238E27FC236}">
              <a16:creationId xmlns:a16="http://schemas.microsoft.com/office/drawing/2014/main" id="{1FFC4523-D6EC-4858-8C9D-25E999D748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1" name="PoljeZBesedilom 274">
          <a:extLst>
            <a:ext uri="{FF2B5EF4-FFF2-40B4-BE49-F238E27FC236}">
              <a16:creationId xmlns:a16="http://schemas.microsoft.com/office/drawing/2014/main" id="{107BC17B-8EB0-4EB3-8B30-C8449D375D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2" name="PoljeZBesedilom 275">
          <a:extLst>
            <a:ext uri="{FF2B5EF4-FFF2-40B4-BE49-F238E27FC236}">
              <a16:creationId xmlns:a16="http://schemas.microsoft.com/office/drawing/2014/main" id="{5C1F94EC-0BAD-4045-AE0A-F8AEAF4068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3" name="PoljeZBesedilom 276">
          <a:extLst>
            <a:ext uri="{FF2B5EF4-FFF2-40B4-BE49-F238E27FC236}">
              <a16:creationId xmlns:a16="http://schemas.microsoft.com/office/drawing/2014/main" id="{245F9EEB-5CDD-4711-B218-9CB1AC5A28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4" name="PoljeZBesedilom 277">
          <a:extLst>
            <a:ext uri="{FF2B5EF4-FFF2-40B4-BE49-F238E27FC236}">
              <a16:creationId xmlns:a16="http://schemas.microsoft.com/office/drawing/2014/main" id="{B79E5540-59EE-4DE6-9D69-8CAB9F6A0C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5" name="PoljeZBesedilom 278">
          <a:extLst>
            <a:ext uri="{FF2B5EF4-FFF2-40B4-BE49-F238E27FC236}">
              <a16:creationId xmlns:a16="http://schemas.microsoft.com/office/drawing/2014/main" id="{15A5DFDD-2255-4377-8807-1A1A3B4F1A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6" name="PoljeZBesedilom 279">
          <a:extLst>
            <a:ext uri="{FF2B5EF4-FFF2-40B4-BE49-F238E27FC236}">
              <a16:creationId xmlns:a16="http://schemas.microsoft.com/office/drawing/2014/main" id="{7E81E515-A064-40DA-AD83-DB62EBAAB5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7" name="PoljeZBesedilom 280">
          <a:extLst>
            <a:ext uri="{FF2B5EF4-FFF2-40B4-BE49-F238E27FC236}">
              <a16:creationId xmlns:a16="http://schemas.microsoft.com/office/drawing/2014/main" id="{415E89C2-EAAC-4E96-856E-3494C30448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8" name="PoljeZBesedilom 281">
          <a:extLst>
            <a:ext uri="{FF2B5EF4-FFF2-40B4-BE49-F238E27FC236}">
              <a16:creationId xmlns:a16="http://schemas.microsoft.com/office/drawing/2014/main" id="{053C537D-E85E-4050-B691-B1817767AC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19" name="PoljeZBesedilom 282">
          <a:extLst>
            <a:ext uri="{FF2B5EF4-FFF2-40B4-BE49-F238E27FC236}">
              <a16:creationId xmlns:a16="http://schemas.microsoft.com/office/drawing/2014/main" id="{7A5C273D-F7AD-4EB0-803E-491F06F4C4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0" name="PoljeZBesedilom 1">
          <a:extLst>
            <a:ext uri="{FF2B5EF4-FFF2-40B4-BE49-F238E27FC236}">
              <a16:creationId xmlns:a16="http://schemas.microsoft.com/office/drawing/2014/main" id="{4B021F86-7FDA-45BC-BAE7-1E51513466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1" name="PoljeZBesedilom 2">
          <a:extLst>
            <a:ext uri="{FF2B5EF4-FFF2-40B4-BE49-F238E27FC236}">
              <a16:creationId xmlns:a16="http://schemas.microsoft.com/office/drawing/2014/main" id="{6FFDC51F-4B07-477F-91F8-8BB97ADF72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2" name="PoljeZBesedilom 1">
          <a:extLst>
            <a:ext uri="{FF2B5EF4-FFF2-40B4-BE49-F238E27FC236}">
              <a16:creationId xmlns:a16="http://schemas.microsoft.com/office/drawing/2014/main" id="{FF4E5BCA-BCC3-47A7-A16F-50E6AFA53E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3" name="PoljeZBesedilom 2">
          <a:extLst>
            <a:ext uri="{FF2B5EF4-FFF2-40B4-BE49-F238E27FC236}">
              <a16:creationId xmlns:a16="http://schemas.microsoft.com/office/drawing/2014/main" id="{EF707F09-E47B-4F3A-851A-FF348C4E02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4" name="PoljeZBesedilom 3">
          <a:extLst>
            <a:ext uri="{FF2B5EF4-FFF2-40B4-BE49-F238E27FC236}">
              <a16:creationId xmlns:a16="http://schemas.microsoft.com/office/drawing/2014/main" id="{D4F39111-B9E0-4F08-9CD1-2AE933C3CE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5" name="PoljeZBesedilom 4">
          <a:extLst>
            <a:ext uri="{FF2B5EF4-FFF2-40B4-BE49-F238E27FC236}">
              <a16:creationId xmlns:a16="http://schemas.microsoft.com/office/drawing/2014/main" id="{D901C759-E3F9-4853-9D29-1C127D0371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6" name="PoljeZBesedilom 5">
          <a:extLst>
            <a:ext uri="{FF2B5EF4-FFF2-40B4-BE49-F238E27FC236}">
              <a16:creationId xmlns:a16="http://schemas.microsoft.com/office/drawing/2014/main" id="{FAB4BEBA-8829-4DDC-88E4-C40F4B0C5B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7" name="PoljeZBesedilom 6">
          <a:extLst>
            <a:ext uri="{FF2B5EF4-FFF2-40B4-BE49-F238E27FC236}">
              <a16:creationId xmlns:a16="http://schemas.microsoft.com/office/drawing/2014/main" id="{6D164424-A247-4A26-BFAC-CE893A3C96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8" name="PoljeZBesedilom 7">
          <a:extLst>
            <a:ext uri="{FF2B5EF4-FFF2-40B4-BE49-F238E27FC236}">
              <a16:creationId xmlns:a16="http://schemas.microsoft.com/office/drawing/2014/main" id="{E58B2228-4BDB-45A3-81D7-37C8F52B32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29" name="PoljeZBesedilom 8">
          <a:extLst>
            <a:ext uri="{FF2B5EF4-FFF2-40B4-BE49-F238E27FC236}">
              <a16:creationId xmlns:a16="http://schemas.microsoft.com/office/drawing/2014/main" id="{11A399CA-1B52-49C6-98AB-E02724390E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0" name="PoljeZBesedilom 9">
          <a:extLst>
            <a:ext uri="{FF2B5EF4-FFF2-40B4-BE49-F238E27FC236}">
              <a16:creationId xmlns:a16="http://schemas.microsoft.com/office/drawing/2014/main" id="{45183E91-8636-4AF8-B30A-0B24940B11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1" name="PoljeZBesedilom 10">
          <a:extLst>
            <a:ext uri="{FF2B5EF4-FFF2-40B4-BE49-F238E27FC236}">
              <a16:creationId xmlns:a16="http://schemas.microsoft.com/office/drawing/2014/main" id="{FEBFBEB7-F6E4-45E0-87CD-04A4F50306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2" name="PoljeZBesedilom 11">
          <a:extLst>
            <a:ext uri="{FF2B5EF4-FFF2-40B4-BE49-F238E27FC236}">
              <a16:creationId xmlns:a16="http://schemas.microsoft.com/office/drawing/2014/main" id="{C598F540-064A-421F-947E-4C6FC16F92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3" name="PoljeZBesedilom 12">
          <a:extLst>
            <a:ext uri="{FF2B5EF4-FFF2-40B4-BE49-F238E27FC236}">
              <a16:creationId xmlns:a16="http://schemas.microsoft.com/office/drawing/2014/main" id="{25BBD8A4-FA92-4BB7-AED9-29A6DD5864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4" name="PoljeZBesedilom 13">
          <a:extLst>
            <a:ext uri="{FF2B5EF4-FFF2-40B4-BE49-F238E27FC236}">
              <a16:creationId xmlns:a16="http://schemas.microsoft.com/office/drawing/2014/main" id="{82830258-E3B7-434E-8CDD-59C522DD9E2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5" name="PoljeZBesedilom 14">
          <a:extLst>
            <a:ext uri="{FF2B5EF4-FFF2-40B4-BE49-F238E27FC236}">
              <a16:creationId xmlns:a16="http://schemas.microsoft.com/office/drawing/2014/main" id="{E190BA13-0CC9-4E35-8960-D24B3AF682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6" name="PoljeZBesedilom 15">
          <a:extLst>
            <a:ext uri="{FF2B5EF4-FFF2-40B4-BE49-F238E27FC236}">
              <a16:creationId xmlns:a16="http://schemas.microsoft.com/office/drawing/2014/main" id="{AFF0B85F-EEBA-468C-A3A6-4F60AF79D6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7" name="PoljeZBesedilom 16">
          <a:extLst>
            <a:ext uri="{FF2B5EF4-FFF2-40B4-BE49-F238E27FC236}">
              <a16:creationId xmlns:a16="http://schemas.microsoft.com/office/drawing/2014/main" id="{BBA1039F-2B4D-4014-8138-44B89E2110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8" name="PoljeZBesedilom 17">
          <a:extLst>
            <a:ext uri="{FF2B5EF4-FFF2-40B4-BE49-F238E27FC236}">
              <a16:creationId xmlns:a16="http://schemas.microsoft.com/office/drawing/2014/main" id="{2F7AE877-BE2A-40ED-ACF1-D688787970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39" name="PoljeZBesedilom 18">
          <a:extLst>
            <a:ext uri="{FF2B5EF4-FFF2-40B4-BE49-F238E27FC236}">
              <a16:creationId xmlns:a16="http://schemas.microsoft.com/office/drawing/2014/main" id="{943875F8-0473-475C-A380-74F87AAE39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0" name="PoljeZBesedilom 19">
          <a:extLst>
            <a:ext uri="{FF2B5EF4-FFF2-40B4-BE49-F238E27FC236}">
              <a16:creationId xmlns:a16="http://schemas.microsoft.com/office/drawing/2014/main" id="{BE0DD006-0158-47C6-9063-97AF041403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1" name="PoljeZBesedilom 20">
          <a:extLst>
            <a:ext uri="{FF2B5EF4-FFF2-40B4-BE49-F238E27FC236}">
              <a16:creationId xmlns:a16="http://schemas.microsoft.com/office/drawing/2014/main" id="{A980BC29-6AF7-4766-BDB0-A38CDED658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2" name="PoljeZBesedilom 21">
          <a:extLst>
            <a:ext uri="{FF2B5EF4-FFF2-40B4-BE49-F238E27FC236}">
              <a16:creationId xmlns:a16="http://schemas.microsoft.com/office/drawing/2014/main" id="{20FA8427-1253-4AB7-9BC1-34DFB7B14D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3" name="PoljeZBesedilom 22">
          <a:extLst>
            <a:ext uri="{FF2B5EF4-FFF2-40B4-BE49-F238E27FC236}">
              <a16:creationId xmlns:a16="http://schemas.microsoft.com/office/drawing/2014/main" id="{AFD759A3-5C95-4B04-A353-5DDFBBAA5E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4" name="PoljeZBesedilom 23">
          <a:extLst>
            <a:ext uri="{FF2B5EF4-FFF2-40B4-BE49-F238E27FC236}">
              <a16:creationId xmlns:a16="http://schemas.microsoft.com/office/drawing/2014/main" id="{D65A0BCE-7D44-4B76-A632-830E4ED3A2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5" name="PoljeZBesedilom 24">
          <a:extLst>
            <a:ext uri="{FF2B5EF4-FFF2-40B4-BE49-F238E27FC236}">
              <a16:creationId xmlns:a16="http://schemas.microsoft.com/office/drawing/2014/main" id="{A10B6C82-DEEA-48E4-B42D-C1CC5B57D3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6" name="PoljeZBesedilom 25">
          <a:extLst>
            <a:ext uri="{FF2B5EF4-FFF2-40B4-BE49-F238E27FC236}">
              <a16:creationId xmlns:a16="http://schemas.microsoft.com/office/drawing/2014/main" id="{24CFD50E-C017-4D2B-BE39-AE75C38D96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7" name="PoljeZBesedilom 26">
          <a:extLst>
            <a:ext uri="{FF2B5EF4-FFF2-40B4-BE49-F238E27FC236}">
              <a16:creationId xmlns:a16="http://schemas.microsoft.com/office/drawing/2014/main" id="{F6FF9AD0-051A-4518-ABDD-9A04A3D066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8" name="PoljeZBesedilom 27">
          <a:extLst>
            <a:ext uri="{FF2B5EF4-FFF2-40B4-BE49-F238E27FC236}">
              <a16:creationId xmlns:a16="http://schemas.microsoft.com/office/drawing/2014/main" id="{551DC52F-C3B6-49D3-9A8B-C52BD460CD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49" name="PoljeZBesedilom 28">
          <a:extLst>
            <a:ext uri="{FF2B5EF4-FFF2-40B4-BE49-F238E27FC236}">
              <a16:creationId xmlns:a16="http://schemas.microsoft.com/office/drawing/2014/main" id="{DBE0E5E4-248E-4921-B23D-C3C99C39AC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0" name="PoljeZBesedilom 29">
          <a:extLst>
            <a:ext uri="{FF2B5EF4-FFF2-40B4-BE49-F238E27FC236}">
              <a16:creationId xmlns:a16="http://schemas.microsoft.com/office/drawing/2014/main" id="{CF0574DE-968A-4152-821B-0D891FCE4E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1" name="PoljeZBesedilom 30">
          <a:extLst>
            <a:ext uri="{FF2B5EF4-FFF2-40B4-BE49-F238E27FC236}">
              <a16:creationId xmlns:a16="http://schemas.microsoft.com/office/drawing/2014/main" id="{EB80D57E-5C8C-45E7-BBD8-48A2029E8C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2" name="PoljeZBesedilom 31">
          <a:extLst>
            <a:ext uri="{FF2B5EF4-FFF2-40B4-BE49-F238E27FC236}">
              <a16:creationId xmlns:a16="http://schemas.microsoft.com/office/drawing/2014/main" id="{25AFC9ED-76CB-450C-A2E2-4B089CAF8A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3" name="PoljeZBesedilom 32">
          <a:extLst>
            <a:ext uri="{FF2B5EF4-FFF2-40B4-BE49-F238E27FC236}">
              <a16:creationId xmlns:a16="http://schemas.microsoft.com/office/drawing/2014/main" id="{D1926097-5369-4125-8023-8FCBAB0143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4" name="PoljeZBesedilom 33">
          <a:extLst>
            <a:ext uri="{FF2B5EF4-FFF2-40B4-BE49-F238E27FC236}">
              <a16:creationId xmlns:a16="http://schemas.microsoft.com/office/drawing/2014/main" id="{4276FAB1-104E-4E16-92B1-29AD5C45FE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5" name="PoljeZBesedilom 34">
          <a:extLst>
            <a:ext uri="{FF2B5EF4-FFF2-40B4-BE49-F238E27FC236}">
              <a16:creationId xmlns:a16="http://schemas.microsoft.com/office/drawing/2014/main" id="{ED46DB13-C3A7-4738-ABB2-70443E5D22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6" name="PoljeZBesedilom 35">
          <a:extLst>
            <a:ext uri="{FF2B5EF4-FFF2-40B4-BE49-F238E27FC236}">
              <a16:creationId xmlns:a16="http://schemas.microsoft.com/office/drawing/2014/main" id="{78E50298-DE8E-40E7-9059-1B6F520B8B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7" name="PoljeZBesedilom 36">
          <a:extLst>
            <a:ext uri="{FF2B5EF4-FFF2-40B4-BE49-F238E27FC236}">
              <a16:creationId xmlns:a16="http://schemas.microsoft.com/office/drawing/2014/main" id="{648C7ED0-B5D4-4BE4-B42C-67AEA74971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8" name="PoljeZBesedilom 37">
          <a:extLst>
            <a:ext uri="{FF2B5EF4-FFF2-40B4-BE49-F238E27FC236}">
              <a16:creationId xmlns:a16="http://schemas.microsoft.com/office/drawing/2014/main" id="{A918ABE4-84DD-4805-8987-1999F4B9FC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59" name="PoljeZBesedilom 38">
          <a:extLst>
            <a:ext uri="{FF2B5EF4-FFF2-40B4-BE49-F238E27FC236}">
              <a16:creationId xmlns:a16="http://schemas.microsoft.com/office/drawing/2014/main" id="{52B1F53B-EFD1-4523-A866-43D27C5321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0" name="PoljeZBesedilom 39">
          <a:extLst>
            <a:ext uri="{FF2B5EF4-FFF2-40B4-BE49-F238E27FC236}">
              <a16:creationId xmlns:a16="http://schemas.microsoft.com/office/drawing/2014/main" id="{9A13A44A-0349-4812-AEAD-7D81E35974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1" name="PoljeZBesedilom 40">
          <a:extLst>
            <a:ext uri="{FF2B5EF4-FFF2-40B4-BE49-F238E27FC236}">
              <a16:creationId xmlns:a16="http://schemas.microsoft.com/office/drawing/2014/main" id="{209572FF-6FBC-43FE-9262-51B85E2A74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2" name="PoljeZBesedilom 41">
          <a:extLst>
            <a:ext uri="{FF2B5EF4-FFF2-40B4-BE49-F238E27FC236}">
              <a16:creationId xmlns:a16="http://schemas.microsoft.com/office/drawing/2014/main" id="{9BD1E87A-3761-46E2-AF6A-B74ADBA474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3" name="PoljeZBesedilom 42">
          <a:extLst>
            <a:ext uri="{FF2B5EF4-FFF2-40B4-BE49-F238E27FC236}">
              <a16:creationId xmlns:a16="http://schemas.microsoft.com/office/drawing/2014/main" id="{0589D179-42ED-4287-8096-E7D7035EC1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4" name="PoljeZBesedilom 43">
          <a:extLst>
            <a:ext uri="{FF2B5EF4-FFF2-40B4-BE49-F238E27FC236}">
              <a16:creationId xmlns:a16="http://schemas.microsoft.com/office/drawing/2014/main" id="{BC7BE8A6-E9D6-48EB-88A2-F14C522540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5" name="PoljeZBesedilom 44">
          <a:extLst>
            <a:ext uri="{FF2B5EF4-FFF2-40B4-BE49-F238E27FC236}">
              <a16:creationId xmlns:a16="http://schemas.microsoft.com/office/drawing/2014/main" id="{D38EF3E7-1DE7-41B1-AB9D-71539E5DBC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6" name="PoljeZBesedilom 45">
          <a:extLst>
            <a:ext uri="{FF2B5EF4-FFF2-40B4-BE49-F238E27FC236}">
              <a16:creationId xmlns:a16="http://schemas.microsoft.com/office/drawing/2014/main" id="{04C7B66C-79E0-4A70-9687-3AC55708CD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7" name="PoljeZBesedilom 46">
          <a:extLst>
            <a:ext uri="{FF2B5EF4-FFF2-40B4-BE49-F238E27FC236}">
              <a16:creationId xmlns:a16="http://schemas.microsoft.com/office/drawing/2014/main" id="{67443499-2FD8-446F-BAB5-5B757943B4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8" name="PoljeZBesedilom 47">
          <a:extLst>
            <a:ext uri="{FF2B5EF4-FFF2-40B4-BE49-F238E27FC236}">
              <a16:creationId xmlns:a16="http://schemas.microsoft.com/office/drawing/2014/main" id="{01526B6E-B541-447F-B59F-5E8D0769C7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69" name="PoljeZBesedilom 48">
          <a:extLst>
            <a:ext uri="{FF2B5EF4-FFF2-40B4-BE49-F238E27FC236}">
              <a16:creationId xmlns:a16="http://schemas.microsoft.com/office/drawing/2014/main" id="{F8F00DD9-30BE-4E35-B377-A4EFAC685C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0" name="PoljeZBesedilom 49">
          <a:extLst>
            <a:ext uri="{FF2B5EF4-FFF2-40B4-BE49-F238E27FC236}">
              <a16:creationId xmlns:a16="http://schemas.microsoft.com/office/drawing/2014/main" id="{2F077531-F8EC-40E5-A152-B3BC436B35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1" name="PoljeZBesedilom 50">
          <a:extLst>
            <a:ext uri="{FF2B5EF4-FFF2-40B4-BE49-F238E27FC236}">
              <a16:creationId xmlns:a16="http://schemas.microsoft.com/office/drawing/2014/main" id="{2EC0E308-5636-484E-AB55-88EBC18A49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2" name="PoljeZBesedilom 51">
          <a:extLst>
            <a:ext uri="{FF2B5EF4-FFF2-40B4-BE49-F238E27FC236}">
              <a16:creationId xmlns:a16="http://schemas.microsoft.com/office/drawing/2014/main" id="{7DF5FC0D-B14B-4955-BE3E-CAA2AF3394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3" name="PoljeZBesedilom 52">
          <a:extLst>
            <a:ext uri="{FF2B5EF4-FFF2-40B4-BE49-F238E27FC236}">
              <a16:creationId xmlns:a16="http://schemas.microsoft.com/office/drawing/2014/main" id="{7ED5D46B-A9FE-4F6A-B05D-47765EA2BF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4" name="PoljeZBesedilom 53">
          <a:extLst>
            <a:ext uri="{FF2B5EF4-FFF2-40B4-BE49-F238E27FC236}">
              <a16:creationId xmlns:a16="http://schemas.microsoft.com/office/drawing/2014/main" id="{04E7AE83-F25B-410B-ABC4-B6EA79BD83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5" name="PoljeZBesedilom 54">
          <a:extLst>
            <a:ext uri="{FF2B5EF4-FFF2-40B4-BE49-F238E27FC236}">
              <a16:creationId xmlns:a16="http://schemas.microsoft.com/office/drawing/2014/main" id="{D57310FD-4B21-46BF-8994-DA1836F0FD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6" name="PoljeZBesedilom 55">
          <a:extLst>
            <a:ext uri="{FF2B5EF4-FFF2-40B4-BE49-F238E27FC236}">
              <a16:creationId xmlns:a16="http://schemas.microsoft.com/office/drawing/2014/main" id="{806D02D9-7CBA-4E6D-929B-5479D90C9D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7" name="PoljeZBesedilom 56">
          <a:extLst>
            <a:ext uri="{FF2B5EF4-FFF2-40B4-BE49-F238E27FC236}">
              <a16:creationId xmlns:a16="http://schemas.microsoft.com/office/drawing/2014/main" id="{716A30BD-4ABC-415B-970D-DDF0530D71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8" name="PoljeZBesedilom 57">
          <a:extLst>
            <a:ext uri="{FF2B5EF4-FFF2-40B4-BE49-F238E27FC236}">
              <a16:creationId xmlns:a16="http://schemas.microsoft.com/office/drawing/2014/main" id="{F8D47D4D-2A70-4155-969E-73CE9A3D44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79" name="PoljeZBesedilom 58">
          <a:extLst>
            <a:ext uri="{FF2B5EF4-FFF2-40B4-BE49-F238E27FC236}">
              <a16:creationId xmlns:a16="http://schemas.microsoft.com/office/drawing/2014/main" id="{F457294B-78D9-44A3-BB3F-78BCA5C854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0" name="PoljeZBesedilom 59">
          <a:extLst>
            <a:ext uri="{FF2B5EF4-FFF2-40B4-BE49-F238E27FC236}">
              <a16:creationId xmlns:a16="http://schemas.microsoft.com/office/drawing/2014/main" id="{4A930EF0-034C-494E-857C-BEF0BA6FA1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1" name="PoljeZBesedilom 60">
          <a:extLst>
            <a:ext uri="{FF2B5EF4-FFF2-40B4-BE49-F238E27FC236}">
              <a16:creationId xmlns:a16="http://schemas.microsoft.com/office/drawing/2014/main" id="{FF0FCE7D-BE5D-4D13-B41C-8193CDAB3B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2" name="PoljeZBesedilom 61">
          <a:extLst>
            <a:ext uri="{FF2B5EF4-FFF2-40B4-BE49-F238E27FC236}">
              <a16:creationId xmlns:a16="http://schemas.microsoft.com/office/drawing/2014/main" id="{652B4192-C29A-4088-8026-0F0F2D13CC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3" name="PoljeZBesedilom 62">
          <a:extLst>
            <a:ext uri="{FF2B5EF4-FFF2-40B4-BE49-F238E27FC236}">
              <a16:creationId xmlns:a16="http://schemas.microsoft.com/office/drawing/2014/main" id="{9DA3874C-87CD-41E6-B91B-C069434619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4" name="PoljeZBesedilom 63">
          <a:extLst>
            <a:ext uri="{FF2B5EF4-FFF2-40B4-BE49-F238E27FC236}">
              <a16:creationId xmlns:a16="http://schemas.microsoft.com/office/drawing/2014/main" id="{9BA408B4-C613-4467-A44C-CD20D1EFD3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5" name="PoljeZBesedilom 64">
          <a:extLst>
            <a:ext uri="{FF2B5EF4-FFF2-40B4-BE49-F238E27FC236}">
              <a16:creationId xmlns:a16="http://schemas.microsoft.com/office/drawing/2014/main" id="{0F3D8614-090D-4480-9155-A1BB9A5D9F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6" name="PoljeZBesedilom 65">
          <a:extLst>
            <a:ext uri="{FF2B5EF4-FFF2-40B4-BE49-F238E27FC236}">
              <a16:creationId xmlns:a16="http://schemas.microsoft.com/office/drawing/2014/main" id="{B120B6AF-C5BF-4A1C-8A7B-FF6865564F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7" name="PoljeZBesedilom 66">
          <a:extLst>
            <a:ext uri="{FF2B5EF4-FFF2-40B4-BE49-F238E27FC236}">
              <a16:creationId xmlns:a16="http://schemas.microsoft.com/office/drawing/2014/main" id="{8C1233B5-1574-466D-93ED-CEB273FACC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8" name="PoljeZBesedilom 67">
          <a:extLst>
            <a:ext uri="{FF2B5EF4-FFF2-40B4-BE49-F238E27FC236}">
              <a16:creationId xmlns:a16="http://schemas.microsoft.com/office/drawing/2014/main" id="{E575C7E9-B079-490D-B110-4013598970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89" name="PoljeZBesedilom 68">
          <a:extLst>
            <a:ext uri="{FF2B5EF4-FFF2-40B4-BE49-F238E27FC236}">
              <a16:creationId xmlns:a16="http://schemas.microsoft.com/office/drawing/2014/main" id="{4DB152BB-D7F3-4D8C-90D0-D867DB5B58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0" name="PoljeZBesedilom 69">
          <a:extLst>
            <a:ext uri="{FF2B5EF4-FFF2-40B4-BE49-F238E27FC236}">
              <a16:creationId xmlns:a16="http://schemas.microsoft.com/office/drawing/2014/main" id="{B5DCC02F-25CE-457D-89FD-3C9BD86765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1" name="PoljeZBesedilom 70">
          <a:extLst>
            <a:ext uri="{FF2B5EF4-FFF2-40B4-BE49-F238E27FC236}">
              <a16:creationId xmlns:a16="http://schemas.microsoft.com/office/drawing/2014/main" id="{9B1A8507-9775-4264-9D9D-B702A87B53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2" name="PoljeZBesedilom 71">
          <a:extLst>
            <a:ext uri="{FF2B5EF4-FFF2-40B4-BE49-F238E27FC236}">
              <a16:creationId xmlns:a16="http://schemas.microsoft.com/office/drawing/2014/main" id="{05DAAEA1-5205-45C5-A7A8-E0791DCBA6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3" name="PoljeZBesedilom 72">
          <a:extLst>
            <a:ext uri="{FF2B5EF4-FFF2-40B4-BE49-F238E27FC236}">
              <a16:creationId xmlns:a16="http://schemas.microsoft.com/office/drawing/2014/main" id="{EBF10A57-495F-4B19-9D4B-12E0818C91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4" name="PoljeZBesedilom 73">
          <a:extLst>
            <a:ext uri="{FF2B5EF4-FFF2-40B4-BE49-F238E27FC236}">
              <a16:creationId xmlns:a16="http://schemas.microsoft.com/office/drawing/2014/main" id="{F514386E-833B-4EBE-A680-C4FEB8BF71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5" name="PoljeZBesedilom 74">
          <a:extLst>
            <a:ext uri="{FF2B5EF4-FFF2-40B4-BE49-F238E27FC236}">
              <a16:creationId xmlns:a16="http://schemas.microsoft.com/office/drawing/2014/main" id="{9C130522-97AA-4CD6-8BFE-CD015C6D4DB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6" name="PoljeZBesedilom 75">
          <a:extLst>
            <a:ext uri="{FF2B5EF4-FFF2-40B4-BE49-F238E27FC236}">
              <a16:creationId xmlns:a16="http://schemas.microsoft.com/office/drawing/2014/main" id="{2BD550DF-D883-48D3-811D-CAEBB5647D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7" name="PoljeZBesedilom 76">
          <a:extLst>
            <a:ext uri="{FF2B5EF4-FFF2-40B4-BE49-F238E27FC236}">
              <a16:creationId xmlns:a16="http://schemas.microsoft.com/office/drawing/2014/main" id="{B1B1CE13-2E55-46FA-B64D-09513CA5CB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8" name="PoljeZBesedilom 77">
          <a:extLst>
            <a:ext uri="{FF2B5EF4-FFF2-40B4-BE49-F238E27FC236}">
              <a16:creationId xmlns:a16="http://schemas.microsoft.com/office/drawing/2014/main" id="{CD8F9A89-05F1-4E40-835B-E61FEE6B95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499" name="PoljeZBesedilom 78">
          <a:extLst>
            <a:ext uri="{FF2B5EF4-FFF2-40B4-BE49-F238E27FC236}">
              <a16:creationId xmlns:a16="http://schemas.microsoft.com/office/drawing/2014/main" id="{15CEB131-CA22-4F28-BC58-94F02CF03D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0" name="PoljeZBesedilom 79">
          <a:extLst>
            <a:ext uri="{FF2B5EF4-FFF2-40B4-BE49-F238E27FC236}">
              <a16:creationId xmlns:a16="http://schemas.microsoft.com/office/drawing/2014/main" id="{2F78D442-79BB-47EA-9873-7034E35451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1" name="PoljeZBesedilom 80">
          <a:extLst>
            <a:ext uri="{FF2B5EF4-FFF2-40B4-BE49-F238E27FC236}">
              <a16:creationId xmlns:a16="http://schemas.microsoft.com/office/drawing/2014/main" id="{97F0F9E2-F1AC-4180-A4D3-B19BB8AC8E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2" name="PoljeZBesedilom 81">
          <a:extLst>
            <a:ext uri="{FF2B5EF4-FFF2-40B4-BE49-F238E27FC236}">
              <a16:creationId xmlns:a16="http://schemas.microsoft.com/office/drawing/2014/main" id="{9A50E3BF-1D0C-42C3-BFCD-B4F0535B3C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3" name="PoljeZBesedilom 82">
          <a:extLst>
            <a:ext uri="{FF2B5EF4-FFF2-40B4-BE49-F238E27FC236}">
              <a16:creationId xmlns:a16="http://schemas.microsoft.com/office/drawing/2014/main" id="{D22E8DCF-1D6C-48BC-9DB0-BFE2CF4277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4" name="PoljeZBesedilom 83">
          <a:extLst>
            <a:ext uri="{FF2B5EF4-FFF2-40B4-BE49-F238E27FC236}">
              <a16:creationId xmlns:a16="http://schemas.microsoft.com/office/drawing/2014/main" id="{1402CBB2-D3A4-471F-9E5B-6A86F2A711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5" name="PoljeZBesedilom 84">
          <a:extLst>
            <a:ext uri="{FF2B5EF4-FFF2-40B4-BE49-F238E27FC236}">
              <a16:creationId xmlns:a16="http://schemas.microsoft.com/office/drawing/2014/main" id="{A42ECEA0-7AAF-49F4-8F7F-1E21DE6904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6" name="PoljeZBesedilom 85">
          <a:extLst>
            <a:ext uri="{FF2B5EF4-FFF2-40B4-BE49-F238E27FC236}">
              <a16:creationId xmlns:a16="http://schemas.microsoft.com/office/drawing/2014/main" id="{EF1287FB-804F-4AD8-A0B8-5C91B1615E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7" name="PoljeZBesedilom 86">
          <a:extLst>
            <a:ext uri="{FF2B5EF4-FFF2-40B4-BE49-F238E27FC236}">
              <a16:creationId xmlns:a16="http://schemas.microsoft.com/office/drawing/2014/main" id="{78008B2E-A61B-40FF-B864-32ADC07121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8" name="PoljeZBesedilom 87">
          <a:extLst>
            <a:ext uri="{FF2B5EF4-FFF2-40B4-BE49-F238E27FC236}">
              <a16:creationId xmlns:a16="http://schemas.microsoft.com/office/drawing/2014/main" id="{C3CF8005-2EB9-4663-83F6-2728868B2A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09" name="PoljeZBesedilom 88">
          <a:extLst>
            <a:ext uri="{FF2B5EF4-FFF2-40B4-BE49-F238E27FC236}">
              <a16:creationId xmlns:a16="http://schemas.microsoft.com/office/drawing/2014/main" id="{6964354C-C309-46DD-898F-5CB9E76297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0" name="PoljeZBesedilom 89">
          <a:extLst>
            <a:ext uri="{FF2B5EF4-FFF2-40B4-BE49-F238E27FC236}">
              <a16:creationId xmlns:a16="http://schemas.microsoft.com/office/drawing/2014/main" id="{EA79F584-4F5D-4823-9EA2-07B332A2E7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1" name="PoljeZBesedilom 90">
          <a:extLst>
            <a:ext uri="{FF2B5EF4-FFF2-40B4-BE49-F238E27FC236}">
              <a16:creationId xmlns:a16="http://schemas.microsoft.com/office/drawing/2014/main" id="{67D3C610-3532-446D-B39D-03D04CC72E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2" name="PoljeZBesedilom 91">
          <a:extLst>
            <a:ext uri="{FF2B5EF4-FFF2-40B4-BE49-F238E27FC236}">
              <a16:creationId xmlns:a16="http://schemas.microsoft.com/office/drawing/2014/main" id="{98CC06D1-D1DF-4E48-A372-92F38F3086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3" name="PoljeZBesedilom 92">
          <a:extLst>
            <a:ext uri="{FF2B5EF4-FFF2-40B4-BE49-F238E27FC236}">
              <a16:creationId xmlns:a16="http://schemas.microsoft.com/office/drawing/2014/main" id="{95F6338B-D394-4004-89E7-A145A13D50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4" name="PoljeZBesedilom 93">
          <a:extLst>
            <a:ext uri="{FF2B5EF4-FFF2-40B4-BE49-F238E27FC236}">
              <a16:creationId xmlns:a16="http://schemas.microsoft.com/office/drawing/2014/main" id="{E6DD1210-D927-47B2-AE21-6FB17D14F6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5" name="PoljeZBesedilom 94">
          <a:extLst>
            <a:ext uri="{FF2B5EF4-FFF2-40B4-BE49-F238E27FC236}">
              <a16:creationId xmlns:a16="http://schemas.microsoft.com/office/drawing/2014/main" id="{A82E0AE2-435E-4B93-8EB5-D1B5C9D0AC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6" name="PoljeZBesedilom 95">
          <a:extLst>
            <a:ext uri="{FF2B5EF4-FFF2-40B4-BE49-F238E27FC236}">
              <a16:creationId xmlns:a16="http://schemas.microsoft.com/office/drawing/2014/main" id="{8FD2190F-25CC-4687-B171-238DE9A3F4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7" name="PoljeZBesedilom 96">
          <a:extLst>
            <a:ext uri="{FF2B5EF4-FFF2-40B4-BE49-F238E27FC236}">
              <a16:creationId xmlns:a16="http://schemas.microsoft.com/office/drawing/2014/main" id="{07387B06-E342-4334-8024-2447DF94A0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8" name="PoljeZBesedilom 97">
          <a:extLst>
            <a:ext uri="{FF2B5EF4-FFF2-40B4-BE49-F238E27FC236}">
              <a16:creationId xmlns:a16="http://schemas.microsoft.com/office/drawing/2014/main" id="{BCE3366A-C1A3-4B39-BE51-D8C9C45027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19" name="PoljeZBesedilom 98">
          <a:extLst>
            <a:ext uri="{FF2B5EF4-FFF2-40B4-BE49-F238E27FC236}">
              <a16:creationId xmlns:a16="http://schemas.microsoft.com/office/drawing/2014/main" id="{4E70450B-47DA-4BA3-B73B-ABAE827C7B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0" name="PoljeZBesedilom 99">
          <a:extLst>
            <a:ext uri="{FF2B5EF4-FFF2-40B4-BE49-F238E27FC236}">
              <a16:creationId xmlns:a16="http://schemas.microsoft.com/office/drawing/2014/main" id="{2AA86F7A-F8CF-46C4-B01A-7977CD3B2B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1" name="PoljeZBesedilom 100">
          <a:extLst>
            <a:ext uri="{FF2B5EF4-FFF2-40B4-BE49-F238E27FC236}">
              <a16:creationId xmlns:a16="http://schemas.microsoft.com/office/drawing/2014/main" id="{6D62BAA4-F795-452C-941E-041B4E7EAF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2" name="PoljeZBesedilom 101">
          <a:extLst>
            <a:ext uri="{FF2B5EF4-FFF2-40B4-BE49-F238E27FC236}">
              <a16:creationId xmlns:a16="http://schemas.microsoft.com/office/drawing/2014/main" id="{E038CF9C-BB2F-4CD6-9E3B-F1F568E8B4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3" name="PoljeZBesedilom 102">
          <a:extLst>
            <a:ext uri="{FF2B5EF4-FFF2-40B4-BE49-F238E27FC236}">
              <a16:creationId xmlns:a16="http://schemas.microsoft.com/office/drawing/2014/main" id="{56E18C3A-9314-46D0-9333-09B71B7D83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4" name="PoljeZBesedilom 103">
          <a:extLst>
            <a:ext uri="{FF2B5EF4-FFF2-40B4-BE49-F238E27FC236}">
              <a16:creationId xmlns:a16="http://schemas.microsoft.com/office/drawing/2014/main" id="{100ABE20-FD84-4812-823A-7A85F9DB78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5" name="PoljeZBesedilom 104">
          <a:extLst>
            <a:ext uri="{FF2B5EF4-FFF2-40B4-BE49-F238E27FC236}">
              <a16:creationId xmlns:a16="http://schemas.microsoft.com/office/drawing/2014/main" id="{29104183-760C-4E2E-BF0C-62AC36E617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6" name="PoljeZBesedilom 105">
          <a:extLst>
            <a:ext uri="{FF2B5EF4-FFF2-40B4-BE49-F238E27FC236}">
              <a16:creationId xmlns:a16="http://schemas.microsoft.com/office/drawing/2014/main" id="{446B2D5D-3BC4-423A-865F-363202512C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7" name="PoljeZBesedilom 106">
          <a:extLst>
            <a:ext uri="{FF2B5EF4-FFF2-40B4-BE49-F238E27FC236}">
              <a16:creationId xmlns:a16="http://schemas.microsoft.com/office/drawing/2014/main" id="{C587423F-6C14-4E8A-AD8F-30F018BE9B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8" name="PoljeZBesedilom 107">
          <a:extLst>
            <a:ext uri="{FF2B5EF4-FFF2-40B4-BE49-F238E27FC236}">
              <a16:creationId xmlns:a16="http://schemas.microsoft.com/office/drawing/2014/main" id="{DA4970A0-13BF-4012-AA8F-4BC5C6E353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29" name="PoljeZBesedilom 108">
          <a:extLst>
            <a:ext uri="{FF2B5EF4-FFF2-40B4-BE49-F238E27FC236}">
              <a16:creationId xmlns:a16="http://schemas.microsoft.com/office/drawing/2014/main" id="{BE142EF3-FA7D-43FE-9BC2-528489D89A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0" name="PoljeZBesedilom 109">
          <a:extLst>
            <a:ext uri="{FF2B5EF4-FFF2-40B4-BE49-F238E27FC236}">
              <a16:creationId xmlns:a16="http://schemas.microsoft.com/office/drawing/2014/main" id="{AA09FF59-8C45-42FD-A2B2-CA144F86E4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1" name="PoljeZBesedilom 110">
          <a:extLst>
            <a:ext uri="{FF2B5EF4-FFF2-40B4-BE49-F238E27FC236}">
              <a16:creationId xmlns:a16="http://schemas.microsoft.com/office/drawing/2014/main" id="{40A5A279-8E7D-4A3F-BFB9-149175DDC1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2" name="PoljeZBesedilom 111">
          <a:extLst>
            <a:ext uri="{FF2B5EF4-FFF2-40B4-BE49-F238E27FC236}">
              <a16:creationId xmlns:a16="http://schemas.microsoft.com/office/drawing/2014/main" id="{6F063576-3703-48D1-87A5-7B277C0CDB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3" name="PoljeZBesedilom 112">
          <a:extLst>
            <a:ext uri="{FF2B5EF4-FFF2-40B4-BE49-F238E27FC236}">
              <a16:creationId xmlns:a16="http://schemas.microsoft.com/office/drawing/2014/main" id="{6D081DC4-872A-46B2-8ADD-0A32875583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4" name="PoljeZBesedilom 113">
          <a:extLst>
            <a:ext uri="{FF2B5EF4-FFF2-40B4-BE49-F238E27FC236}">
              <a16:creationId xmlns:a16="http://schemas.microsoft.com/office/drawing/2014/main" id="{EE21DA1F-DA91-4FD0-A0A2-05E78241CD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5" name="PoljeZBesedilom 114">
          <a:extLst>
            <a:ext uri="{FF2B5EF4-FFF2-40B4-BE49-F238E27FC236}">
              <a16:creationId xmlns:a16="http://schemas.microsoft.com/office/drawing/2014/main" id="{B817AABB-D462-493A-82E9-1A4B3E37AC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6" name="PoljeZBesedilom 115">
          <a:extLst>
            <a:ext uri="{FF2B5EF4-FFF2-40B4-BE49-F238E27FC236}">
              <a16:creationId xmlns:a16="http://schemas.microsoft.com/office/drawing/2014/main" id="{25D92DFD-3931-459E-9E7A-FAB671C67E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7" name="PoljeZBesedilom 116">
          <a:extLst>
            <a:ext uri="{FF2B5EF4-FFF2-40B4-BE49-F238E27FC236}">
              <a16:creationId xmlns:a16="http://schemas.microsoft.com/office/drawing/2014/main" id="{3EBADC8B-BEDD-4CB9-967B-A0612B0047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8" name="PoljeZBesedilom 117">
          <a:extLst>
            <a:ext uri="{FF2B5EF4-FFF2-40B4-BE49-F238E27FC236}">
              <a16:creationId xmlns:a16="http://schemas.microsoft.com/office/drawing/2014/main" id="{11D9321A-DCDE-44E5-93CD-27A5C0F219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39" name="PoljeZBesedilom 118">
          <a:extLst>
            <a:ext uri="{FF2B5EF4-FFF2-40B4-BE49-F238E27FC236}">
              <a16:creationId xmlns:a16="http://schemas.microsoft.com/office/drawing/2014/main" id="{06B3FB45-4048-4A55-8617-A9CCB4F235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0" name="PoljeZBesedilom 119">
          <a:extLst>
            <a:ext uri="{FF2B5EF4-FFF2-40B4-BE49-F238E27FC236}">
              <a16:creationId xmlns:a16="http://schemas.microsoft.com/office/drawing/2014/main" id="{448E3F21-EDD3-4B56-9719-F675CC017B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1" name="PoljeZBesedilom 120">
          <a:extLst>
            <a:ext uri="{FF2B5EF4-FFF2-40B4-BE49-F238E27FC236}">
              <a16:creationId xmlns:a16="http://schemas.microsoft.com/office/drawing/2014/main" id="{93424BEE-2CC0-4846-8D06-7BEC2A76BF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2" name="PoljeZBesedilom 121">
          <a:extLst>
            <a:ext uri="{FF2B5EF4-FFF2-40B4-BE49-F238E27FC236}">
              <a16:creationId xmlns:a16="http://schemas.microsoft.com/office/drawing/2014/main" id="{9C038D5B-DE48-4EE1-AD95-3D0A0905A6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3" name="PoljeZBesedilom 122">
          <a:extLst>
            <a:ext uri="{FF2B5EF4-FFF2-40B4-BE49-F238E27FC236}">
              <a16:creationId xmlns:a16="http://schemas.microsoft.com/office/drawing/2014/main" id="{306062EA-58C3-444D-8D40-B2E7BFB01F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4" name="PoljeZBesedilom 123">
          <a:extLst>
            <a:ext uri="{FF2B5EF4-FFF2-40B4-BE49-F238E27FC236}">
              <a16:creationId xmlns:a16="http://schemas.microsoft.com/office/drawing/2014/main" id="{2A1B2BE3-5C71-4325-9B69-C49EFCD3F5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5" name="PoljeZBesedilom 124">
          <a:extLst>
            <a:ext uri="{FF2B5EF4-FFF2-40B4-BE49-F238E27FC236}">
              <a16:creationId xmlns:a16="http://schemas.microsoft.com/office/drawing/2014/main" id="{F530CA81-C4AF-4193-9E51-EAF6D3689A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6" name="PoljeZBesedilom 125">
          <a:extLst>
            <a:ext uri="{FF2B5EF4-FFF2-40B4-BE49-F238E27FC236}">
              <a16:creationId xmlns:a16="http://schemas.microsoft.com/office/drawing/2014/main" id="{E529E409-E90B-40BD-8202-416673185A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7" name="PoljeZBesedilom 126">
          <a:extLst>
            <a:ext uri="{FF2B5EF4-FFF2-40B4-BE49-F238E27FC236}">
              <a16:creationId xmlns:a16="http://schemas.microsoft.com/office/drawing/2014/main" id="{BFE1FA07-E82F-4D51-9E0A-CD490C5D15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8" name="PoljeZBesedilom 127">
          <a:extLst>
            <a:ext uri="{FF2B5EF4-FFF2-40B4-BE49-F238E27FC236}">
              <a16:creationId xmlns:a16="http://schemas.microsoft.com/office/drawing/2014/main" id="{13421F9B-7D5C-47E1-9FEC-0E01C807B7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49" name="PoljeZBesedilom 128">
          <a:extLst>
            <a:ext uri="{FF2B5EF4-FFF2-40B4-BE49-F238E27FC236}">
              <a16:creationId xmlns:a16="http://schemas.microsoft.com/office/drawing/2014/main" id="{4245EB59-A01C-4648-BC53-54354A345F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0" name="PoljeZBesedilom 129">
          <a:extLst>
            <a:ext uri="{FF2B5EF4-FFF2-40B4-BE49-F238E27FC236}">
              <a16:creationId xmlns:a16="http://schemas.microsoft.com/office/drawing/2014/main" id="{6F5FD70B-BD34-4FCD-B1BA-C168A2D9CD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1" name="PoljeZBesedilom 130">
          <a:extLst>
            <a:ext uri="{FF2B5EF4-FFF2-40B4-BE49-F238E27FC236}">
              <a16:creationId xmlns:a16="http://schemas.microsoft.com/office/drawing/2014/main" id="{63C989A0-50AE-4895-AEFB-1E8EB5980A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2" name="PoljeZBesedilom 131">
          <a:extLst>
            <a:ext uri="{FF2B5EF4-FFF2-40B4-BE49-F238E27FC236}">
              <a16:creationId xmlns:a16="http://schemas.microsoft.com/office/drawing/2014/main" id="{05B47556-15EC-4D4A-9C8D-D9EDE03A8C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3" name="PoljeZBesedilom 132">
          <a:extLst>
            <a:ext uri="{FF2B5EF4-FFF2-40B4-BE49-F238E27FC236}">
              <a16:creationId xmlns:a16="http://schemas.microsoft.com/office/drawing/2014/main" id="{EE832689-D595-4EC0-A637-65061E689C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4" name="PoljeZBesedilom 133">
          <a:extLst>
            <a:ext uri="{FF2B5EF4-FFF2-40B4-BE49-F238E27FC236}">
              <a16:creationId xmlns:a16="http://schemas.microsoft.com/office/drawing/2014/main" id="{F56FDE8E-B1D3-4EB7-ACB3-EFE03D3FC4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5" name="PoljeZBesedilom 134">
          <a:extLst>
            <a:ext uri="{FF2B5EF4-FFF2-40B4-BE49-F238E27FC236}">
              <a16:creationId xmlns:a16="http://schemas.microsoft.com/office/drawing/2014/main" id="{CC1B54CF-E308-4089-8FBB-1D299A5852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6" name="PoljeZBesedilom 135">
          <a:extLst>
            <a:ext uri="{FF2B5EF4-FFF2-40B4-BE49-F238E27FC236}">
              <a16:creationId xmlns:a16="http://schemas.microsoft.com/office/drawing/2014/main" id="{3BDB0FD6-ECD8-4890-ABF1-B0FCBB5A20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7" name="PoljeZBesedilom 136">
          <a:extLst>
            <a:ext uri="{FF2B5EF4-FFF2-40B4-BE49-F238E27FC236}">
              <a16:creationId xmlns:a16="http://schemas.microsoft.com/office/drawing/2014/main" id="{702B977C-F746-4D94-9E95-4723CAC702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8" name="PoljeZBesedilom 137">
          <a:extLst>
            <a:ext uri="{FF2B5EF4-FFF2-40B4-BE49-F238E27FC236}">
              <a16:creationId xmlns:a16="http://schemas.microsoft.com/office/drawing/2014/main" id="{B8886317-6834-423F-A767-4EBB974986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59" name="PoljeZBesedilom 138">
          <a:extLst>
            <a:ext uri="{FF2B5EF4-FFF2-40B4-BE49-F238E27FC236}">
              <a16:creationId xmlns:a16="http://schemas.microsoft.com/office/drawing/2014/main" id="{E80F47B4-B3A5-4713-8FC6-E2F1CB8EE0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0" name="PoljeZBesedilom 139">
          <a:extLst>
            <a:ext uri="{FF2B5EF4-FFF2-40B4-BE49-F238E27FC236}">
              <a16:creationId xmlns:a16="http://schemas.microsoft.com/office/drawing/2014/main" id="{6B6BE6D2-98BE-4D14-9152-B1D470F27C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1" name="PoljeZBesedilom 140">
          <a:extLst>
            <a:ext uri="{FF2B5EF4-FFF2-40B4-BE49-F238E27FC236}">
              <a16:creationId xmlns:a16="http://schemas.microsoft.com/office/drawing/2014/main" id="{578CACAC-5DBF-4636-AF08-2E296DD7E2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2" name="PoljeZBesedilom 141">
          <a:extLst>
            <a:ext uri="{FF2B5EF4-FFF2-40B4-BE49-F238E27FC236}">
              <a16:creationId xmlns:a16="http://schemas.microsoft.com/office/drawing/2014/main" id="{714EE26C-8434-4B6A-A5EB-041F196122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3" name="PoljeZBesedilom 142">
          <a:extLst>
            <a:ext uri="{FF2B5EF4-FFF2-40B4-BE49-F238E27FC236}">
              <a16:creationId xmlns:a16="http://schemas.microsoft.com/office/drawing/2014/main" id="{32FC7F47-D4B8-46CE-A4A6-C8597069FA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4" name="PoljeZBesedilom 143">
          <a:extLst>
            <a:ext uri="{FF2B5EF4-FFF2-40B4-BE49-F238E27FC236}">
              <a16:creationId xmlns:a16="http://schemas.microsoft.com/office/drawing/2014/main" id="{6F1C8BF8-57DA-4F32-B8AF-A50567F536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5" name="PoljeZBesedilom 144">
          <a:extLst>
            <a:ext uri="{FF2B5EF4-FFF2-40B4-BE49-F238E27FC236}">
              <a16:creationId xmlns:a16="http://schemas.microsoft.com/office/drawing/2014/main" id="{58E30036-E162-4406-974B-328F0C093C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6" name="PoljeZBesedilom 145">
          <a:extLst>
            <a:ext uri="{FF2B5EF4-FFF2-40B4-BE49-F238E27FC236}">
              <a16:creationId xmlns:a16="http://schemas.microsoft.com/office/drawing/2014/main" id="{AE685BF0-711C-4EC9-A0BB-B78C5EE130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7" name="PoljeZBesedilom 146">
          <a:extLst>
            <a:ext uri="{FF2B5EF4-FFF2-40B4-BE49-F238E27FC236}">
              <a16:creationId xmlns:a16="http://schemas.microsoft.com/office/drawing/2014/main" id="{3F777A27-FE55-4CE4-9F47-78F9814DAC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8" name="PoljeZBesedilom 147">
          <a:extLst>
            <a:ext uri="{FF2B5EF4-FFF2-40B4-BE49-F238E27FC236}">
              <a16:creationId xmlns:a16="http://schemas.microsoft.com/office/drawing/2014/main" id="{2356524E-76B9-4B04-A02E-EF41DE3EE8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69" name="PoljeZBesedilom 148">
          <a:extLst>
            <a:ext uri="{FF2B5EF4-FFF2-40B4-BE49-F238E27FC236}">
              <a16:creationId xmlns:a16="http://schemas.microsoft.com/office/drawing/2014/main" id="{62A5A62A-6F1E-4336-9FC6-D4614484DD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0" name="PoljeZBesedilom 149">
          <a:extLst>
            <a:ext uri="{FF2B5EF4-FFF2-40B4-BE49-F238E27FC236}">
              <a16:creationId xmlns:a16="http://schemas.microsoft.com/office/drawing/2014/main" id="{E9516AF9-B0F8-4F9C-8A41-F064533F59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1" name="PoljeZBesedilom 150">
          <a:extLst>
            <a:ext uri="{FF2B5EF4-FFF2-40B4-BE49-F238E27FC236}">
              <a16:creationId xmlns:a16="http://schemas.microsoft.com/office/drawing/2014/main" id="{0589F8B7-E290-4F0A-8068-47412F8142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2" name="PoljeZBesedilom 151">
          <a:extLst>
            <a:ext uri="{FF2B5EF4-FFF2-40B4-BE49-F238E27FC236}">
              <a16:creationId xmlns:a16="http://schemas.microsoft.com/office/drawing/2014/main" id="{EE2A8231-3685-4EE6-9048-25B764F85C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3" name="PoljeZBesedilom 152">
          <a:extLst>
            <a:ext uri="{FF2B5EF4-FFF2-40B4-BE49-F238E27FC236}">
              <a16:creationId xmlns:a16="http://schemas.microsoft.com/office/drawing/2014/main" id="{AF4DA4D9-0A01-4378-9942-30684C26A5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4" name="PoljeZBesedilom 153">
          <a:extLst>
            <a:ext uri="{FF2B5EF4-FFF2-40B4-BE49-F238E27FC236}">
              <a16:creationId xmlns:a16="http://schemas.microsoft.com/office/drawing/2014/main" id="{4B966D0F-9FAA-42C0-AEC8-41E5DE0976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5" name="PoljeZBesedilom 154">
          <a:extLst>
            <a:ext uri="{FF2B5EF4-FFF2-40B4-BE49-F238E27FC236}">
              <a16:creationId xmlns:a16="http://schemas.microsoft.com/office/drawing/2014/main" id="{3BABF047-9E54-495A-AA3A-CB6A32AF4F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6" name="PoljeZBesedilom 155">
          <a:extLst>
            <a:ext uri="{FF2B5EF4-FFF2-40B4-BE49-F238E27FC236}">
              <a16:creationId xmlns:a16="http://schemas.microsoft.com/office/drawing/2014/main" id="{B3BD4B91-4FFC-4B71-A816-686E0AB39E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7" name="PoljeZBesedilom 156">
          <a:extLst>
            <a:ext uri="{FF2B5EF4-FFF2-40B4-BE49-F238E27FC236}">
              <a16:creationId xmlns:a16="http://schemas.microsoft.com/office/drawing/2014/main" id="{6B04B023-437D-4A6C-B92D-6B99EBCAAD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8" name="PoljeZBesedilom 157">
          <a:extLst>
            <a:ext uri="{FF2B5EF4-FFF2-40B4-BE49-F238E27FC236}">
              <a16:creationId xmlns:a16="http://schemas.microsoft.com/office/drawing/2014/main" id="{09A30841-3674-4808-916C-1C0D0401D4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79" name="PoljeZBesedilom 158">
          <a:extLst>
            <a:ext uri="{FF2B5EF4-FFF2-40B4-BE49-F238E27FC236}">
              <a16:creationId xmlns:a16="http://schemas.microsoft.com/office/drawing/2014/main" id="{9EA84F06-D21C-4827-99E4-E7AC35A06B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0" name="PoljeZBesedilom 159">
          <a:extLst>
            <a:ext uri="{FF2B5EF4-FFF2-40B4-BE49-F238E27FC236}">
              <a16:creationId xmlns:a16="http://schemas.microsoft.com/office/drawing/2014/main" id="{A87444F0-BD0C-4D73-BEDB-7C4EA07B379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1" name="PoljeZBesedilom 160">
          <a:extLst>
            <a:ext uri="{FF2B5EF4-FFF2-40B4-BE49-F238E27FC236}">
              <a16:creationId xmlns:a16="http://schemas.microsoft.com/office/drawing/2014/main" id="{7722D686-5756-4CDA-A3E6-8D1BE0B403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2" name="PoljeZBesedilom 161">
          <a:extLst>
            <a:ext uri="{FF2B5EF4-FFF2-40B4-BE49-F238E27FC236}">
              <a16:creationId xmlns:a16="http://schemas.microsoft.com/office/drawing/2014/main" id="{48BB5346-C4D6-4260-8D58-64A45122B0B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3" name="PoljeZBesedilom 162">
          <a:extLst>
            <a:ext uri="{FF2B5EF4-FFF2-40B4-BE49-F238E27FC236}">
              <a16:creationId xmlns:a16="http://schemas.microsoft.com/office/drawing/2014/main" id="{425CEDA5-6140-4628-9DF8-FF18ED850A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4" name="PoljeZBesedilom 163">
          <a:extLst>
            <a:ext uri="{FF2B5EF4-FFF2-40B4-BE49-F238E27FC236}">
              <a16:creationId xmlns:a16="http://schemas.microsoft.com/office/drawing/2014/main" id="{BD3173BC-39F3-420D-9732-DFCABCC8AB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5" name="PoljeZBesedilom 164">
          <a:extLst>
            <a:ext uri="{FF2B5EF4-FFF2-40B4-BE49-F238E27FC236}">
              <a16:creationId xmlns:a16="http://schemas.microsoft.com/office/drawing/2014/main" id="{A1650444-CA3D-4973-B847-F666BBE9D7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6" name="PoljeZBesedilom 165">
          <a:extLst>
            <a:ext uri="{FF2B5EF4-FFF2-40B4-BE49-F238E27FC236}">
              <a16:creationId xmlns:a16="http://schemas.microsoft.com/office/drawing/2014/main" id="{B9885194-0D17-4F19-B94E-7D4191A97A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7" name="PoljeZBesedilom 166">
          <a:extLst>
            <a:ext uri="{FF2B5EF4-FFF2-40B4-BE49-F238E27FC236}">
              <a16:creationId xmlns:a16="http://schemas.microsoft.com/office/drawing/2014/main" id="{A2E062B4-A841-4DEC-9E0A-0EF46683B9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8" name="PoljeZBesedilom 167">
          <a:extLst>
            <a:ext uri="{FF2B5EF4-FFF2-40B4-BE49-F238E27FC236}">
              <a16:creationId xmlns:a16="http://schemas.microsoft.com/office/drawing/2014/main" id="{E0E5CB12-4E9B-45F0-8679-CF48B66195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89" name="PoljeZBesedilom 168">
          <a:extLst>
            <a:ext uri="{FF2B5EF4-FFF2-40B4-BE49-F238E27FC236}">
              <a16:creationId xmlns:a16="http://schemas.microsoft.com/office/drawing/2014/main" id="{A0FAF43E-E7EA-4D35-B1D0-2517FBE52C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0" name="PoljeZBesedilom 169">
          <a:extLst>
            <a:ext uri="{FF2B5EF4-FFF2-40B4-BE49-F238E27FC236}">
              <a16:creationId xmlns:a16="http://schemas.microsoft.com/office/drawing/2014/main" id="{984BA312-B889-4432-937E-12D2727C10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1" name="PoljeZBesedilom 170">
          <a:extLst>
            <a:ext uri="{FF2B5EF4-FFF2-40B4-BE49-F238E27FC236}">
              <a16:creationId xmlns:a16="http://schemas.microsoft.com/office/drawing/2014/main" id="{D522152D-9C5B-4758-9C9F-ACB5960C23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2" name="PoljeZBesedilom 171">
          <a:extLst>
            <a:ext uri="{FF2B5EF4-FFF2-40B4-BE49-F238E27FC236}">
              <a16:creationId xmlns:a16="http://schemas.microsoft.com/office/drawing/2014/main" id="{0ECF7A63-D982-45FA-A69F-F4211E5988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3" name="PoljeZBesedilom 172">
          <a:extLst>
            <a:ext uri="{FF2B5EF4-FFF2-40B4-BE49-F238E27FC236}">
              <a16:creationId xmlns:a16="http://schemas.microsoft.com/office/drawing/2014/main" id="{5189DCAA-F980-48C0-98AF-02FA8D6C13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4" name="PoljeZBesedilom 173">
          <a:extLst>
            <a:ext uri="{FF2B5EF4-FFF2-40B4-BE49-F238E27FC236}">
              <a16:creationId xmlns:a16="http://schemas.microsoft.com/office/drawing/2014/main" id="{98F30501-B7D8-4A45-9165-0F2CC79406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5" name="PoljeZBesedilom 174">
          <a:extLst>
            <a:ext uri="{FF2B5EF4-FFF2-40B4-BE49-F238E27FC236}">
              <a16:creationId xmlns:a16="http://schemas.microsoft.com/office/drawing/2014/main" id="{86A289D9-39D2-4ABE-8053-BA21F789F5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6" name="PoljeZBesedilom 175">
          <a:extLst>
            <a:ext uri="{FF2B5EF4-FFF2-40B4-BE49-F238E27FC236}">
              <a16:creationId xmlns:a16="http://schemas.microsoft.com/office/drawing/2014/main" id="{B74135CB-5305-4D73-8414-DF0633CD5A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7" name="PoljeZBesedilom 176">
          <a:extLst>
            <a:ext uri="{FF2B5EF4-FFF2-40B4-BE49-F238E27FC236}">
              <a16:creationId xmlns:a16="http://schemas.microsoft.com/office/drawing/2014/main" id="{C0AA99DF-4E48-436F-A08F-F1EA31BBA0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8" name="PoljeZBesedilom 177">
          <a:extLst>
            <a:ext uri="{FF2B5EF4-FFF2-40B4-BE49-F238E27FC236}">
              <a16:creationId xmlns:a16="http://schemas.microsoft.com/office/drawing/2014/main" id="{DC570D81-185D-4C66-A4B6-28CE596888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599" name="PoljeZBesedilom 178">
          <a:extLst>
            <a:ext uri="{FF2B5EF4-FFF2-40B4-BE49-F238E27FC236}">
              <a16:creationId xmlns:a16="http://schemas.microsoft.com/office/drawing/2014/main" id="{BC04C5C6-F1DF-493B-BE5C-4BA1A98A1E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0" name="PoljeZBesedilom 179">
          <a:extLst>
            <a:ext uri="{FF2B5EF4-FFF2-40B4-BE49-F238E27FC236}">
              <a16:creationId xmlns:a16="http://schemas.microsoft.com/office/drawing/2014/main" id="{7ABF8106-2DC0-4AF2-AFEC-D2EE14E7A2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1" name="PoljeZBesedilom 180">
          <a:extLst>
            <a:ext uri="{FF2B5EF4-FFF2-40B4-BE49-F238E27FC236}">
              <a16:creationId xmlns:a16="http://schemas.microsoft.com/office/drawing/2014/main" id="{321CF293-7607-45A0-8073-C38670562D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2" name="PoljeZBesedilom 181">
          <a:extLst>
            <a:ext uri="{FF2B5EF4-FFF2-40B4-BE49-F238E27FC236}">
              <a16:creationId xmlns:a16="http://schemas.microsoft.com/office/drawing/2014/main" id="{29A67CED-1DA0-4D01-9B8B-6AA2476355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3" name="PoljeZBesedilom 182">
          <a:extLst>
            <a:ext uri="{FF2B5EF4-FFF2-40B4-BE49-F238E27FC236}">
              <a16:creationId xmlns:a16="http://schemas.microsoft.com/office/drawing/2014/main" id="{803B09B1-0854-4C67-9ED4-C4E993BF93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4" name="PoljeZBesedilom 183">
          <a:extLst>
            <a:ext uri="{FF2B5EF4-FFF2-40B4-BE49-F238E27FC236}">
              <a16:creationId xmlns:a16="http://schemas.microsoft.com/office/drawing/2014/main" id="{5D51E983-B4EB-4C63-BD31-0971B982F8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5" name="PoljeZBesedilom 184">
          <a:extLst>
            <a:ext uri="{FF2B5EF4-FFF2-40B4-BE49-F238E27FC236}">
              <a16:creationId xmlns:a16="http://schemas.microsoft.com/office/drawing/2014/main" id="{1C238714-C7E9-4829-83BD-DAC2406CFF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6" name="PoljeZBesedilom 185">
          <a:extLst>
            <a:ext uri="{FF2B5EF4-FFF2-40B4-BE49-F238E27FC236}">
              <a16:creationId xmlns:a16="http://schemas.microsoft.com/office/drawing/2014/main" id="{43B9EED2-5EAD-4ABF-B639-3FADCC0904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7" name="PoljeZBesedilom 186">
          <a:extLst>
            <a:ext uri="{FF2B5EF4-FFF2-40B4-BE49-F238E27FC236}">
              <a16:creationId xmlns:a16="http://schemas.microsoft.com/office/drawing/2014/main" id="{9C7C1B49-2529-47A7-ACBA-C83A333B8A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8" name="PoljeZBesedilom 187">
          <a:extLst>
            <a:ext uri="{FF2B5EF4-FFF2-40B4-BE49-F238E27FC236}">
              <a16:creationId xmlns:a16="http://schemas.microsoft.com/office/drawing/2014/main" id="{8C3792BA-4337-45B8-8D11-83DA428908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09" name="PoljeZBesedilom 188">
          <a:extLst>
            <a:ext uri="{FF2B5EF4-FFF2-40B4-BE49-F238E27FC236}">
              <a16:creationId xmlns:a16="http://schemas.microsoft.com/office/drawing/2014/main" id="{BC6C6A4E-648C-4C94-87F8-69BEBC03B2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0" name="PoljeZBesedilom 189">
          <a:extLst>
            <a:ext uri="{FF2B5EF4-FFF2-40B4-BE49-F238E27FC236}">
              <a16:creationId xmlns:a16="http://schemas.microsoft.com/office/drawing/2014/main" id="{2AA77147-9227-41CA-BD80-8D701F7C83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1" name="PoljeZBesedilom 190">
          <a:extLst>
            <a:ext uri="{FF2B5EF4-FFF2-40B4-BE49-F238E27FC236}">
              <a16:creationId xmlns:a16="http://schemas.microsoft.com/office/drawing/2014/main" id="{68439160-72C2-4056-ADEF-61FB1DA371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2" name="PoljeZBesedilom 191">
          <a:extLst>
            <a:ext uri="{FF2B5EF4-FFF2-40B4-BE49-F238E27FC236}">
              <a16:creationId xmlns:a16="http://schemas.microsoft.com/office/drawing/2014/main" id="{A3450B94-2246-4D4C-8803-D07772516C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3" name="PoljeZBesedilom 192">
          <a:extLst>
            <a:ext uri="{FF2B5EF4-FFF2-40B4-BE49-F238E27FC236}">
              <a16:creationId xmlns:a16="http://schemas.microsoft.com/office/drawing/2014/main" id="{2A56A5E4-E7E6-4E64-B932-FA6403E8A0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4" name="PoljeZBesedilom 193">
          <a:extLst>
            <a:ext uri="{FF2B5EF4-FFF2-40B4-BE49-F238E27FC236}">
              <a16:creationId xmlns:a16="http://schemas.microsoft.com/office/drawing/2014/main" id="{CC205F03-1FCC-4AEC-83E2-C407F342F2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5" name="PoljeZBesedilom 194">
          <a:extLst>
            <a:ext uri="{FF2B5EF4-FFF2-40B4-BE49-F238E27FC236}">
              <a16:creationId xmlns:a16="http://schemas.microsoft.com/office/drawing/2014/main" id="{8D45FAB5-7186-4293-894E-2E277BDCAF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6" name="PoljeZBesedilom 195">
          <a:extLst>
            <a:ext uri="{FF2B5EF4-FFF2-40B4-BE49-F238E27FC236}">
              <a16:creationId xmlns:a16="http://schemas.microsoft.com/office/drawing/2014/main" id="{FA0DA1FE-68E9-4663-802D-003D886871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7" name="PoljeZBesedilom 196">
          <a:extLst>
            <a:ext uri="{FF2B5EF4-FFF2-40B4-BE49-F238E27FC236}">
              <a16:creationId xmlns:a16="http://schemas.microsoft.com/office/drawing/2014/main" id="{5B9C9124-CCCD-43DB-AB94-1C924196EA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8" name="PoljeZBesedilom 197">
          <a:extLst>
            <a:ext uri="{FF2B5EF4-FFF2-40B4-BE49-F238E27FC236}">
              <a16:creationId xmlns:a16="http://schemas.microsoft.com/office/drawing/2014/main" id="{BF268BC5-1EF3-48CB-8940-472A84C502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19" name="PoljeZBesedilom 198">
          <a:extLst>
            <a:ext uri="{FF2B5EF4-FFF2-40B4-BE49-F238E27FC236}">
              <a16:creationId xmlns:a16="http://schemas.microsoft.com/office/drawing/2014/main" id="{A0C4849F-4864-4075-B167-D19F0B2D02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0" name="PoljeZBesedilom 199">
          <a:extLst>
            <a:ext uri="{FF2B5EF4-FFF2-40B4-BE49-F238E27FC236}">
              <a16:creationId xmlns:a16="http://schemas.microsoft.com/office/drawing/2014/main" id="{0BF6A51B-A58C-482C-A4BD-0AED3168F7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1" name="PoljeZBesedilom 200">
          <a:extLst>
            <a:ext uri="{FF2B5EF4-FFF2-40B4-BE49-F238E27FC236}">
              <a16:creationId xmlns:a16="http://schemas.microsoft.com/office/drawing/2014/main" id="{912D53A1-921B-4848-9056-9E4BAFFADF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2" name="PoljeZBesedilom 201">
          <a:extLst>
            <a:ext uri="{FF2B5EF4-FFF2-40B4-BE49-F238E27FC236}">
              <a16:creationId xmlns:a16="http://schemas.microsoft.com/office/drawing/2014/main" id="{D1C99167-95C9-4213-8C0B-AAD8EDC0EA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3" name="PoljeZBesedilom 202">
          <a:extLst>
            <a:ext uri="{FF2B5EF4-FFF2-40B4-BE49-F238E27FC236}">
              <a16:creationId xmlns:a16="http://schemas.microsoft.com/office/drawing/2014/main" id="{AD297CA3-44A9-4188-8320-E7DCA22766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4" name="PoljeZBesedilom 203">
          <a:extLst>
            <a:ext uri="{FF2B5EF4-FFF2-40B4-BE49-F238E27FC236}">
              <a16:creationId xmlns:a16="http://schemas.microsoft.com/office/drawing/2014/main" id="{97B44013-305D-4932-B406-FBBB657033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5" name="PoljeZBesedilom 204">
          <a:extLst>
            <a:ext uri="{FF2B5EF4-FFF2-40B4-BE49-F238E27FC236}">
              <a16:creationId xmlns:a16="http://schemas.microsoft.com/office/drawing/2014/main" id="{3D000524-E7BA-4AE5-A22F-6CBE575E93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6" name="PoljeZBesedilom 205">
          <a:extLst>
            <a:ext uri="{FF2B5EF4-FFF2-40B4-BE49-F238E27FC236}">
              <a16:creationId xmlns:a16="http://schemas.microsoft.com/office/drawing/2014/main" id="{DD35DFF6-899D-40E9-A981-3B4A603BAA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7" name="PoljeZBesedilom 206">
          <a:extLst>
            <a:ext uri="{FF2B5EF4-FFF2-40B4-BE49-F238E27FC236}">
              <a16:creationId xmlns:a16="http://schemas.microsoft.com/office/drawing/2014/main" id="{B0C2D0C6-75DE-4EAB-9F3F-111F173C57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8" name="PoljeZBesedilom 207">
          <a:extLst>
            <a:ext uri="{FF2B5EF4-FFF2-40B4-BE49-F238E27FC236}">
              <a16:creationId xmlns:a16="http://schemas.microsoft.com/office/drawing/2014/main" id="{039EDF93-E93B-4A36-8A34-3CC3594A83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29" name="PoljeZBesedilom 208">
          <a:extLst>
            <a:ext uri="{FF2B5EF4-FFF2-40B4-BE49-F238E27FC236}">
              <a16:creationId xmlns:a16="http://schemas.microsoft.com/office/drawing/2014/main" id="{F2704ABD-744C-4D1A-88E3-543D0B9C88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0" name="PoljeZBesedilom 209">
          <a:extLst>
            <a:ext uri="{FF2B5EF4-FFF2-40B4-BE49-F238E27FC236}">
              <a16:creationId xmlns:a16="http://schemas.microsoft.com/office/drawing/2014/main" id="{18B99BCF-6A00-4889-A0A6-3A729F1E17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1" name="PoljeZBesedilom 210">
          <a:extLst>
            <a:ext uri="{FF2B5EF4-FFF2-40B4-BE49-F238E27FC236}">
              <a16:creationId xmlns:a16="http://schemas.microsoft.com/office/drawing/2014/main" id="{D7771817-3B8E-4E70-8E31-33EFB6FF48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2" name="PoljeZBesedilom 211">
          <a:extLst>
            <a:ext uri="{FF2B5EF4-FFF2-40B4-BE49-F238E27FC236}">
              <a16:creationId xmlns:a16="http://schemas.microsoft.com/office/drawing/2014/main" id="{F6F38057-67C2-4677-A603-A04C1C7EED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3" name="PoljeZBesedilom 212">
          <a:extLst>
            <a:ext uri="{FF2B5EF4-FFF2-40B4-BE49-F238E27FC236}">
              <a16:creationId xmlns:a16="http://schemas.microsoft.com/office/drawing/2014/main" id="{61E73396-B771-42A2-92E2-7802E5F963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4" name="PoljeZBesedilom 213">
          <a:extLst>
            <a:ext uri="{FF2B5EF4-FFF2-40B4-BE49-F238E27FC236}">
              <a16:creationId xmlns:a16="http://schemas.microsoft.com/office/drawing/2014/main" id="{294C927F-5EF3-4B8E-948D-69942A869D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5" name="PoljeZBesedilom 214">
          <a:extLst>
            <a:ext uri="{FF2B5EF4-FFF2-40B4-BE49-F238E27FC236}">
              <a16:creationId xmlns:a16="http://schemas.microsoft.com/office/drawing/2014/main" id="{28BF8147-A909-4304-A53D-0FE20F1250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6" name="PoljeZBesedilom 215">
          <a:extLst>
            <a:ext uri="{FF2B5EF4-FFF2-40B4-BE49-F238E27FC236}">
              <a16:creationId xmlns:a16="http://schemas.microsoft.com/office/drawing/2014/main" id="{55D0A12B-A5F7-4AA7-BE15-EF2DDF9331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7" name="PoljeZBesedilom 216">
          <a:extLst>
            <a:ext uri="{FF2B5EF4-FFF2-40B4-BE49-F238E27FC236}">
              <a16:creationId xmlns:a16="http://schemas.microsoft.com/office/drawing/2014/main" id="{EA4A960D-D03A-4BB7-BCAC-75CDAB4A0D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8" name="PoljeZBesedilom 217">
          <a:extLst>
            <a:ext uri="{FF2B5EF4-FFF2-40B4-BE49-F238E27FC236}">
              <a16:creationId xmlns:a16="http://schemas.microsoft.com/office/drawing/2014/main" id="{A4253410-C1E1-4518-9CA1-0F10D79174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39" name="PoljeZBesedilom 218">
          <a:extLst>
            <a:ext uri="{FF2B5EF4-FFF2-40B4-BE49-F238E27FC236}">
              <a16:creationId xmlns:a16="http://schemas.microsoft.com/office/drawing/2014/main" id="{62B5AAD8-15D5-4EE9-AC2A-AB5E27A1FB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0" name="PoljeZBesedilom 219">
          <a:extLst>
            <a:ext uri="{FF2B5EF4-FFF2-40B4-BE49-F238E27FC236}">
              <a16:creationId xmlns:a16="http://schemas.microsoft.com/office/drawing/2014/main" id="{9A20E195-4E4E-439C-8E9C-3EE31D8E72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1" name="PoljeZBesedilom 220">
          <a:extLst>
            <a:ext uri="{FF2B5EF4-FFF2-40B4-BE49-F238E27FC236}">
              <a16:creationId xmlns:a16="http://schemas.microsoft.com/office/drawing/2014/main" id="{519B0AB2-7D81-428C-8EC6-0188C49C04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2" name="PoljeZBesedilom 221">
          <a:extLst>
            <a:ext uri="{FF2B5EF4-FFF2-40B4-BE49-F238E27FC236}">
              <a16:creationId xmlns:a16="http://schemas.microsoft.com/office/drawing/2014/main" id="{784B55FE-FBC9-4EDD-8719-84249DEDC6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3" name="PoljeZBesedilom 222">
          <a:extLst>
            <a:ext uri="{FF2B5EF4-FFF2-40B4-BE49-F238E27FC236}">
              <a16:creationId xmlns:a16="http://schemas.microsoft.com/office/drawing/2014/main" id="{EBC23F9C-66DD-454B-8267-1F80085FF3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4" name="PoljeZBesedilom 223">
          <a:extLst>
            <a:ext uri="{FF2B5EF4-FFF2-40B4-BE49-F238E27FC236}">
              <a16:creationId xmlns:a16="http://schemas.microsoft.com/office/drawing/2014/main" id="{1861CA02-591E-4EAF-A5AF-F6614D2767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5" name="PoljeZBesedilom 224">
          <a:extLst>
            <a:ext uri="{FF2B5EF4-FFF2-40B4-BE49-F238E27FC236}">
              <a16:creationId xmlns:a16="http://schemas.microsoft.com/office/drawing/2014/main" id="{F0167285-C710-4147-8C26-0427F4ABCD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6" name="PoljeZBesedilom 225">
          <a:extLst>
            <a:ext uri="{FF2B5EF4-FFF2-40B4-BE49-F238E27FC236}">
              <a16:creationId xmlns:a16="http://schemas.microsoft.com/office/drawing/2014/main" id="{D6B035D7-2ED5-4395-B1E4-16BDA69296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7" name="PoljeZBesedilom 226">
          <a:extLst>
            <a:ext uri="{FF2B5EF4-FFF2-40B4-BE49-F238E27FC236}">
              <a16:creationId xmlns:a16="http://schemas.microsoft.com/office/drawing/2014/main" id="{1C15089B-39C1-42B8-83DC-920B916E5F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8" name="PoljeZBesedilom 227">
          <a:extLst>
            <a:ext uri="{FF2B5EF4-FFF2-40B4-BE49-F238E27FC236}">
              <a16:creationId xmlns:a16="http://schemas.microsoft.com/office/drawing/2014/main" id="{2213A874-2F38-4754-BC0B-CFA492CDE3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49" name="PoljeZBesedilom 228">
          <a:extLst>
            <a:ext uri="{FF2B5EF4-FFF2-40B4-BE49-F238E27FC236}">
              <a16:creationId xmlns:a16="http://schemas.microsoft.com/office/drawing/2014/main" id="{94BC46D6-55B8-4E0A-971F-392C34D309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0" name="PoljeZBesedilom 229">
          <a:extLst>
            <a:ext uri="{FF2B5EF4-FFF2-40B4-BE49-F238E27FC236}">
              <a16:creationId xmlns:a16="http://schemas.microsoft.com/office/drawing/2014/main" id="{0730248F-4A00-4AD6-B5E9-9E55CAFCFE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1" name="PoljeZBesedilom 230">
          <a:extLst>
            <a:ext uri="{FF2B5EF4-FFF2-40B4-BE49-F238E27FC236}">
              <a16:creationId xmlns:a16="http://schemas.microsoft.com/office/drawing/2014/main" id="{21C2E2EE-EA38-4AF7-8B08-9D3CDD4938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2" name="PoljeZBesedilom 231">
          <a:extLst>
            <a:ext uri="{FF2B5EF4-FFF2-40B4-BE49-F238E27FC236}">
              <a16:creationId xmlns:a16="http://schemas.microsoft.com/office/drawing/2014/main" id="{326B4D1F-1AC9-4AF7-8ECD-F09AB48D14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3" name="PoljeZBesedilom 232">
          <a:extLst>
            <a:ext uri="{FF2B5EF4-FFF2-40B4-BE49-F238E27FC236}">
              <a16:creationId xmlns:a16="http://schemas.microsoft.com/office/drawing/2014/main" id="{3BA7758F-83DE-4D37-98A1-64291C049E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4" name="PoljeZBesedilom 233">
          <a:extLst>
            <a:ext uri="{FF2B5EF4-FFF2-40B4-BE49-F238E27FC236}">
              <a16:creationId xmlns:a16="http://schemas.microsoft.com/office/drawing/2014/main" id="{2CDB1089-9BCD-4F9A-A0EF-921B695F58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5" name="PoljeZBesedilom 234">
          <a:extLst>
            <a:ext uri="{FF2B5EF4-FFF2-40B4-BE49-F238E27FC236}">
              <a16:creationId xmlns:a16="http://schemas.microsoft.com/office/drawing/2014/main" id="{153420AE-B5E4-4EF6-99EF-E95C8B63B7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6" name="PoljeZBesedilom 235">
          <a:extLst>
            <a:ext uri="{FF2B5EF4-FFF2-40B4-BE49-F238E27FC236}">
              <a16:creationId xmlns:a16="http://schemas.microsoft.com/office/drawing/2014/main" id="{2B8AB98D-4330-4CE1-891E-10604CDEAB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7" name="PoljeZBesedilom 236">
          <a:extLst>
            <a:ext uri="{FF2B5EF4-FFF2-40B4-BE49-F238E27FC236}">
              <a16:creationId xmlns:a16="http://schemas.microsoft.com/office/drawing/2014/main" id="{6E588E00-D94B-4308-9F66-C4B9EAD68E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8" name="PoljeZBesedilom 237">
          <a:extLst>
            <a:ext uri="{FF2B5EF4-FFF2-40B4-BE49-F238E27FC236}">
              <a16:creationId xmlns:a16="http://schemas.microsoft.com/office/drawing/2014/main" id="{7810B8BC-2460-4491-A77D-B073ECC7A3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59" name="PoljeZBesedilom 238">
          <a:extLst>
            <a:ext uri="{FF2B5EF4-FFF2-40B4-BE49-F238E27FC236}">
              <a16:creationId xmlns:a16="http://schemas.microsoft.com/office/drawing/2014/main" id="{0B88E562-8F38-4552-886D-3A69384291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0" name="PoljeZBesedilom 239">
          <a:extLst>
            <a:ext uri="{FF2B5EF4-FFF2-40B4-BE49-F238E27FC236}">
              <a16:creationId xmlns:a16="http://schemas.microsoft.com/office/drawing/2014/main" id="{495F423D-6C4A-494B-BF18-215A34ABC7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1" name="PoljeZBesedilom 240">
          <a:extLst>
            <a:ext uri="{FF2B5EF4-FFF2-40B4-BE49-F238E27FC236}">
              <a16:creationId xmlns:a16="http://schemas.microsoft.com/office/drawing/2014/main" id="{58FAAFA6-56D6-4C8B-81C8-1037EBDEBD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2" name="PoljeZBesedilom 241">
          <a:extLst>
            <a:ext uri="{FF2B5EF4-FFF2-40B4-BE49-F238E27FC236}">
              <a16:creationId xmlns:a16="http://schemas.microsoft.com/office/drawing/2014/main" id="{146CC24E-8B3B-439C-9DB5-E9B0662300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3" name="PoljeZBesedilom 242">
          <a:extLst>
            <a:ext uri="{FF2B5EF4-FFF2-40B4-BE49-F238E27FC236}">
              <a16:creationId xmlns:a16="http://schemas.microsoft.com/office/drawing/2014/main" id="{91B517D7-6935-495A-AA7F-7EF82BB067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4" name="PoljeZBesedilom 243">
          <a:extLst>
            <a:ext uri="{FF2B5EF4-FFF2-40B4-BE49-F238E27FC236}">
              <a16:creationId xmlns:a16="http://schemas.microsoft.com/office/drawing/2014/main" id="{9CD9C209-A805-44EC-B99E-BB69C10B78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5" name="PoljeZBesedilom 244">
          <a:extLst>
            <a:ext uri="{FF2B5EF4-FFF2-40B4-BE49-F238E27FC236}">
              <a16:creationId xmlns:a16="http://schemas.microsoft.com/office/drawing/2014/main" id="{910D2F29-6175-4CE8-9068-52C670A9D5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6" name="PoljeZBesedilom 245">
          <a:extLst>
            <a:ext uri="{FF2B5EF4-FFF2-40B4-BE49-F238E27FC236}">
              <a16:creationId xmlns:a16="http://schemas.microsoft.com/office/drawing/2014/main" id="{47A9E3B9-B675-4963-924B-BE8FD8EB4D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7" name="PoljeZBesedilom 246">
          <a:extLst>
            <a:ext uri="{FF2B5EF4-FFF2-40B4-BE49-F238E27FC236}">
              <a16:creationId xmlns:a16="http://schemas.microsoft.com/office/drawing/2014/main" id="{6CC9C485-7C81-441B-BFF0-EABC58FF31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8" name="PoljeZBesedilom 247">
          <a:extLst>
            <a:ext uri="{FF2B5EF4-FFF2-40B4-BE49-F238E27FC236}">
              <a16:creationId xmlns:a16="http://schemas.microsoft.com/office/drawing/2014/main" id="{D7691467-D8BA-4AAF-9DBD-3930E75384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69" name="PoljeZBesedilom 248">
          <a:extLst>
            <a:ext uri="{FF2B5EF4-FFF2-40B4-BE49-F238E27FC236}">
              <a16:creationId xmlns:a16="http://schemas.microsoft.com/office/drawing/2014/main" id="{E10774A1-5B71-4C23-9DC8-66997D4A44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0" name="PoljeZBesedilom 249">
          <a:extLst>
            <a:ext uri="{FF2B5EF4-FFF2-40B4-BE49-F238E27FC236}">
              <a16:creationId xmlns:a16="http://schemas.microsoft.com/office/drawing/2014/main" id="{0F408C01-0602-4BA0-A76E-9BDE2A5464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1" name="PoljeZBesedilom 250">
          <a:extLst>
            <a:ext uri="{FF2B5EF4-FFF2-40B4-BE49-F238E27FC236}">
              <a16:creationId xmlns:a16="http://schemas.microsoft.com/office/drawing/2014/main" id="{55106B56-BA1F-4E18-AE3A-C928213A5F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2" name="PoljeZBesedilom 251">
          <a:extLst>
            <a:ext uri="{FF2B5EF4-FFF2-40B4-BE49-F238E27FC236}">
              <a16:creationId xmlns:a16="http://schemas.microsoft.com/office/drawing/2014/main" id="{287D06E2-7EC2-4FB8-8A89-34D3F62B3B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3" name="PoljeZBesedilom 252">
          <a:extLst>
            <a:ext uri="{FF2B5EF4-FFF2-40B4-BE49-F238E27FC236}">
              <a16:creationId xmlns:a16="http://schemas.microsoft.com/office/drawing/2014/main" id="{FD5CF393-34A4-4B4A-BB6E-5D75CA6AA1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4" name="PoljeZBesedilom 253">
          <a:extLst>
            <a:ext uri="{FF2B5EF4-FFF2-40B4-BE49-F238E27FC236}">
              <a16:creationId xmlns:a16="http://schemas.microsoft.com/office/drawing/2014/main" id="{F267131B-62B2-4C3D-B501-9D8F18860E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5" name="PoljeZBesedilom 254">
          <a:extLst>
            <a:ext uri="{FF2B5EF4-FFF2-40B4-BE49-F238E27FC236}">
              <a16:creationId xmlns:a16="http://schemas.microsoft.com/office/drawing/2014/main" id="{03813370-1E4F-40F3-AFFB-718DF85490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6" name="PoljeZBesedilom 255">
          <a:extLst>
            <a:ext uri="{FF2B5EF4-FFF2-40B4-BE49-F238E27FC236}">
              <a16:creationId xmlns:a16="http://schemas.microsoft.com/office/drawing/2014/main" id="{3DE80D6C-2BB8-428E-9AF4-CC8F5A35D5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7" name="PoljeZBesedilom 256">
          <a:extLst>
            <a:ext uri="{FF2B5EF4-FFF2-40B4-BE49-F238E27FC236}">
              <a16:creationId xmlns:a16="http://schemas.microsoft.com/office/drawing/2014/main" id="{C070A7F8-23D6-4EE1-9CB4-B3453DB6B2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8" name="PoljeZBesedilom 257">
          <a:extLst>
            <a:ext uri="{FF2B5EF4-FFF2-40B4-BE49-F238E27FC236}">
              <a16:creationId xmlns:a16="http://schemas.microsoft.com/office/drawing/2014/main" id="{83140238-248F-414E-9AC2-06E87A8834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79" name="PoljeZBesedilom 258">
          <a:extLst>
            <a:ext uri="{FF2B5EF4-FFF2-40B4-BE49-F238E27FC236}">
              <a16:creationId xmlns:a16="http://schemas.microsoft.com/office/drawing/2014/main" id="{4906E0B4-DD09-4EE4-9866-A496FDEEA4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0" name="PoljeZBesedilom 259">
          <a:extLst>
            <a:ext uri="{FF2B5EF4-FFF2-40B4-BE49-F238E27FC236}">
              <a16:creationId xmlns:a16="http://schemas.microsoft.com/office/drawing/2014/main" id="{BE5A7112-F4D8-4763-97A4-E68C03C49B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1" name="PoljeZBesedilom 260">
          <a:extLst>
            <a:ext uri="{FF2B5EF4-FFF2-40B4-BE49-F238E27FC236}">
              <a16:creationId xmlns:a16="http://schemas.microsoft.com/office/drawing/2014/main" id="{A09C0166-3592-4D53-9C01-15645B9C17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2" name="PoljeZBesedilom 261">
          <a:extLst>
            <a:ext uri="{FF2B5EF4-FFF2-40B4-BE49-F238E27FC236}">
              <a16:creationId xmlns:a16="http://schemas.microsoft.com/office/drawing/2014/main" id="{E923E9B1-B9D6-4374-94FD-E691C566F4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3" name="PoljeZBesedilom 262">
          <a:extLst>
            <a:ext uri="{FF2B5EF4-FFF2-40B4-BE49-F238E27FC236}">
              <a16:creationId xmlns:a16="http://schemas.microsoft.com/office/drawing/2014/main" id="{B7019FD4-5ED6-498E-B556-3F8A90980F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4" name="PoljeZBesedilom 263">
          <a:extLst>
            <a:ext uri="{FF2B5EF4-FFF2-40B4-BE49-F238E27FC236}">
              <a16:creationId xmlns:a16="http://schemas.microsoft.com/office/drawing/2014/main" id="{1EC2ED41-214B-49A8-8053-8A9E96B604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5" name="PoljeZBesedilom 264">
          <a:extLst>
            <a:ext uri="{FF2B5EF4-FFF2-40B4-BE49-F238E27FC236}">
              <a16:creationId xmlns:a16="http://schemas.microsoft.com/office/drawing/2014/main" id="{7DFB56E2-49CF-4367-A685-7C6C595B3C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6" name="PoljeZBesedilom 265">
          <a:extLst>
            <a:ext uri="{FF2B5EF4-FFF2-40B4-BE49-F238E27FC236}">
              <a16:creationId xmlns:a16="http://schemas.microsoft.com/office/drawing/2014/main" id="{245FFF05-F5E4-418E-B38E-F36B3B9D6C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7" name="PoljeZBesedilom 266">
          <a:extLst>
            <a:ext uri="{FF2B5EF4-FFF2-40B4-BE49-F238E27FC236}">
              <a16:creationId xmlns:a16="http://schemas.microsoft.com/office/drawing/2014/main" id="{DF085D88-BC37-4F07-A0A3-19B7A931CD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8" name="PoljeZBesedilom 267">
          <a:extLst>
            <a:ext uri="{FF2B5EF4-FFF2-40B4-BE49-F238E27FC236}">
              <a16:creationId xmlns:a16="http://schemas.microsoft.com/office/drawing/2014/main" id="{91913F18-EF5E-49F1-A3FE-22AB8476C5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89" name="PoljeZBesedilom 268">
          <a:extLst>
            <a:ext uri="{FF2B5EF4-FFF2-40B4-BE49-F238E27FC236}">
              <a16:creationId xmlns:a16="http://schemas.microsoft.com/office/drawing/2014/main" id="{B63820EC-456F-4647-8817-6B7001B456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0" name="PoljeZBesedilom 269">
          <a:extLst>
            <a:ext uri="{FF2B5EF4-FFF2-40B4-BE49-F238E27FC236}">
              <a16:creationId xmlns:a16="http://schemas.microsoft.com/office/drawing/2014/main" id="{709E4886-301C-49AA-8DE1-DC55E0C407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1" name="PoljeZBesedilom 270">
          <a:extLst>
            <a:ext uri="{FF2B5EF4-FFF2-40B4-BE49-F238E27FC236}">
              <a16:creationId xmlns:a16="http://schemas.microsoft.com/office/drawing/2014/main" id="{F84D0D18-B593-4A3A-8080-907DA55180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2" name="PoljeZBesedilom 271">
          <a:extLst>
            <a:ext uri="{FF2B5EF4-FFF2-40B4-BE49-F238E27FC236}">
              <a16:creationId xmlns:a16="http://schemas.microsoft.com/office/drawing/2014/main" id="{59FE3C1B-AA81-416D-82AC-6968C92B13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3" name="PoljeZBesedilom 272">
          <a:extLst>
            <a:ext uri="{FF2B5EF4-FFF2-40B4-BE49-F238E27FC236}">
              <a16:creationId xmlns:a16="http://schemas.microsoft.com/office/drawing/2014/main" id="{18D59331-67E6-4498-B9C9-56CE5AAD87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4" name="PoljeZBesedilom 273">
          <a:extLst>
            <a:ext uri="{FF2B5EF4-FFF2-40B4-BE49-F238E27FC236}">
              <a16:creationId xmlns:a16="http://schemas.microsoft.com/office/drawing/2014/main" id="{16CBD026-9409-4E10-BFB6-8EA148DBCC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5" name="PoljeZBesedilom 274">
          <a:extLst>
            <a:ext uri="{FF2B5EF4-FFF2-40B4-BE49-F238E27FC236}">
              <a16:creationId xmlns:a16="http://schemas.microsoft.com/office/drawing/2014/main" id="{1F408C0F-214E-4C11-8EAE-C57A097F67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6" name="PoljeZBesedilom 275">
          <a:extLst>
            <a:ext uri="{FF2B5EF4-FFF2-40B4-BE49-F238E27FC236}">
              <a16:creationId xmlns:a16="http://schemas.microsoft.com/office/drawing/2014/main" id="{610F361A-CA24-42EC-B681-04D94ECCF0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7" name="PoljeZBesedilom 276">
          <a:extLst>
            <a:ext uri="{FF2B5EF4-FFF2-40B4-BE49-F238E27FC236}">
              <a16:creationId xmlns:a16="http://schemas.microsoft.com/office/drawing/2014/main" id="{888AB518-1967-44FC-8EB9-F9FE47B7C4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8" name="PoljeZBesedilom 277">
          <a:extLst>
            <a:ext uri="{FF2B5EF4-FFF2-40B4-BE49-F238E27FC236}">
              <a16:creationId xmlns:a16="http://schemas.microsoft.com/office/drawing/2014/main" id="{5B776E68-5923-4776-A5AE-3CAC26E66E1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699" name="PoljeZBesedilom 278">
          <a:extLst>
            <a:ext uri="{FF2B5EF4-FFF2-40B4-BE49-F238E27FC236}">
              <a16:creationId xmlns:a16="http://schemas.microsoft.com/office/drawing/2014/main" id="{11F5C994-A37D-49AF-83F7-6B2735F3E0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0" name="PoljeZBesedilom 279">
          <a:extLst>
            <a:ext uri="{FF2B5EF4-FFF2-40B4-BE49-F238E27FC236}">
              <a16:creationId xmlns:a16="http://schemas.microsoft.com/office/drawing/2014/main" id="{7EA3B56F-6CD5-4FB0-A886-28576385A0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1" name="PoljeZBesedilom 280">
          <a:extLst>
            <a:ext uri="{FF2B5EF4-FFF2-40B4-BE49-F238E27FC236}">
              <a16:creationId xmlns:a16="http://schemas.microsoft.com/office/drawing/2014/main" id="{A4D5A88D-FFE2-4587-B14E-B9CB603356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2" name="PoljeZBesedilom 281">
          <a:extLst>
            <a:ext uri="{FF2B5EF4-FFF2-40B4-BE49-F238E27FC236}">
              <a16:creationId xmlns:a16="http://schemas.microsoft.com/office/drawing/2014/main" id="{EC746EA0-294D-4E51-BC37-075D345C5D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3" name="PoljeZBesedilom 282">
          <a:extLst>
            <a:ext uri="{FF2B5EF4-FFF2-40B4-BE49-F238E27FC236}">
              <a16:creationId xmlns:a16="http://schemas.microsoft.com/office/drawing/2014/main" id="{4FC18BAE-2903-4197-9CA1-063A637A24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4" name="PoljeZBesedilom 1">
          <a:extLst>
            <a:ext uri="{FF2B5EF4-FFF2-40B4-BE49-F238E27FC236}">
              <a16:creationId xmlns:a16="http://schemas.microsoft.com/office/drawing/2014/main" id="{B12BEE78-AC01-43AB-B294-7BAFDBCD48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5" name="PoljeZBesedilom 2">
          <a:extLst>
            <a:ext uri="{FF2B5EF4-FFF2-40B4-BE49-F238E27FC236}">
              <a16:creationId xmlns:a16="http://schemas.microsoft.com/office/drawing/2014/main" id="{C94A3CF2-05FA-4506-8BA5-E8FDC2F491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6" name="PoljeZBesedilom 1">
          <a:extLst>
            <a:ext uri="{FF2B5EF4-FFF2-40B4-BE49-F238E27FC236}">
              <a16:creationId xmlns:a16="http://schemas.microsoft.com/office/drawing/2014/main" id="{31DAF269-B1FD-49C2-A7D3-EF11724E53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7" name="PoljeZBesedilom 2">
          <a:extLst>
            <a:ext uri="{FF2B5EF4-FFF2-40B4-BE49-F238E27FC236}">
              <a16:creationId xmlns:a16="http://schemas.microsoft.com/office/drawing/2014/main" id="{36E4F03E-D792-48B2-8380-0DA7FCBC17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8" name="PoljeZBesedilom 3">
          <a:extLst>
            <a:ext uri="{FF2B5EF4-FFF2-40B4-BE49-F238E27FC236}">
              <a16:creationId xmlns:a16="http://schemas.microsoft.com/office/drawing/2014/main" id="{CD39649A-66FC-44AF-9B0F-EC17C86BF7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09" name="PoljeZBesedilom 4">
          <a:extLst>
            <a:ext uri="{FF2B5EF4-FFF2-40B4-BE49-F238E27FC236}">
              <a16:creationId xmlns:a16="http://schemas.microsoft.com/office/drawing/2014/main" id="{70B5504A-EEBA-4C38-8394-1E203768A5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0" name="PoljeZBesedilom 5">
          <a:extLst>
            <a:ext uri="{FF2B5EF4-FFF2-40B4-BE49-F238E27FC236}">
              <a16:creationId xmlns:a16="http://schemas.microsoft.com/office/drawing/2014/main" id="{52E13713-A9B7-44B7-BAD0-06CB7129B3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1" name="PoljeZBesedilom 6">
          <a:extLst>
            <a:ext uri="{FF2B5EF4-FFF2-40B4-BE49-F238E27FC236}">
              <a16:creationId xmlns:a16="http://schemas.microsoft.com/office/drawing/2014/main" id="{7FF44BCA-6EA8-4860-B963-22505F1B6E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2" name="PoljeZBesedilom 7">
          <a:extLst>
            <a:ext uri="{FF2B5EF4-FFF2-40B4-BE49-F238E27FC236}">
              <a16:creationId xmlns:a16="http://schemas.microsoft.com/office/drawing/2014/main" id="{31F2E33F-895B-47B6-A5D2-CA2A69A497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3" name="PoljeZBesedilom 8">
          <a:extLst>
            <a:ext uri="{FF2B5EF4-FFF2-40B4-BE49-F238E27FC236}">
              <a16:creationId xmlns:a16="http://schemas.microsoft.com/office/drawing/2014/main" id="{08F4C2A4-355F-4255-A2A9-AC7BE3B46C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4" name="PoljeZBesedilom 9">
          <a:extLst>
            <a:ext uri="{FF2B5EF4-FFF2-40B4-BE49-F238E27FC236}">
              <a16:creationId xmlns:a16="http://schemas.microsoft.com/office/drawing/2014/main" id="{91FA2D31-F58D-47ED-831D-53049910ED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5" name="PoljeZBesedilom 10">
          <a:extLst>
            <a:ext uri="{FF2B5EF4-FFF2-40B4-BE49-F238E27FC236}">
              <a16:creationId xmlns:a16="http://schemas.microsoft.com/office/drawing/2014/main" id="{DA94C9BA-0824-44F1-B7C5-70CB114FFD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6" name="PoljeZBesedilom 11">
          <a:extLst>
            <a:ext uri="{FF2B5EF4-FFF2-40B4-BE49-F238E27FC236}">
              <a16:creationId xmlns:a16="http://schemas.microsoft.com/office/drawing/2014/main" id="{98CC8023-BEF2-4390-990E-3280B499C3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7" name="PoljeZBesedilom 12">
          <a:extLst>
            <a:ext uri="{FF2B5EF4-FFF2-40B4-BE49-F238E27FC236}">
              <a16:creationId xmlns:a16="http://schemas.microsoft.com/office/drawing/2014/main" id="{BAE9906F-A548-4700-AB4B-51EB127738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8" name="PoljeZBesedilom 13">
          <a:extLst>
            <a:ext uri="{FF2B5EF4-FFF2-40B4-BE49-F238E27FC236}">
              <a16:creationId xmlns:a16="http://schemas.microsoft.com/office/drawing/2014/main" id="{A12BB311-4F6C-4245-BA0B-BDD9A19CD0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19" name="PoljeZBesedilom 14">
          <a:extLst>
            <a:ext uri="{FF2B5EF4-FFF2-40B4-BE49-F238E27FC236}">
              <a16:creationId xmlns:a16="http://schemas.microsoft.com/office/drawing/2014/main" id="{38BD3C5E-A241-4C7A-B08E-1C9F96FA82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0" name="PoljeZBesedilom 15">
          <a:extLst>
            <a:ext uri="{FF2B5EF4-FFF2-40B4-BE49-F238E27FC236}">
              <a16:creationId xmlns:a16="http://schemas.microsoft.com/office/drawing/2014/main" id="{57B0AE37-7249-4F4B-AFAA-4AD9F08C2A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1" name="PoljeZBesedilom 16">
          <a:extLst>
            <a:ext uri="{FF2B5EF4-FFF2-40B4-BE49-F238E27FC236}">
              <a16:creationId xmlns:a16="http://schemas.microsoft.com/office/drawing/2014/main" id="{FE6915EC-9D41-4183-9503-2CC513F89D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2" name="PoljeZBesedilom 17">
          <a:extLst>
            <a:ext uri="{FF2B5EF4-FFF2-40B4-BE49-F238E27FC236}">
              <a16:creationId xmlns:a16="http://schemas.microsoft.com/office/drawing/2014/main" id="{4EA68FA4-B684-4604-953A-B3026220FF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3" name="PoljeZBesedilom 18">
          <a:extLst>
            <a:ext uri="{FF2B5EF4-FFF2-40B4-BE49-F238E27FC236}">
              <a16:creationId xmlns:a16="http://schemas.microsoft.com/office/drawing/2014/main" id="{F831534C-252E-41B5-9FBB-0076F92F68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4" name="PoljeZBesedilom 19">
          <a:extLst>
            <a:ext uri="{FF2B5EF4-FFF2-40B4-BE49-F238E27FC236}">
              <a16:creationId xmlns:a16="http://schemas.microsoft.com/office/drawing/2014/main" id="{69257241-0087-4319-B0BE-DB2F626158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5" name="PoljeZBesedilom 20">
          <a:extLst>
            <a:ext uri="{FF2B5EF4-FFF2-40B4-BE49-F238E27FC236}">
              <a16:creationId xmlns:a16="http://schemas.microsoft.com/office/drawing/2014/main" id="{9F39E1F7-E999-45E4-ABF4-852108EF64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6" name="PoljeZBesedilom 21">
          <a:extLst>
            <a:ext uri="{FF2B5EF4-FFF2-40B4-BE49-F238E27FC236}">
              <a16:creationId xmlns:a16="http://schemas.microsoft.com/office/drawing/2014/main" id="{1FCACC54-D291-4967-9B48-0731DF64A7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7" name="PoljeZBesedilom 22">
          <a:extLst>
            <a:ext uri="{FF2B5EF4-FFF2-40B4-BE49-F238E27FC236}">
              <a16:creationId xmlns:a16="http://schemas.microsoft.com/office/drawing/2014/main" id="{77E822B6-84B1-4A90-9BD8-84E5B7F408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8" name="PoljeZBesedilom 23">
          <a:extLst>
            <a:ext uri="{FF2B5EF4-FFF2-40B4-BE49-F238E27FC236}">
              <a16:creationId xmlns:a16="http://schemas.microsoft.com/office/drawing/2014/main" id="{B13116DE-8AE0-4158-833F-CDC2D76ADF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29" name="PoljeZBesedilom 24">
          <a:extLst>
            <a:ext uri="{FF2B5EF4-FFF2-40B4-BE49-F238E27FC236}">
              <a16:creationId xmlns:a16="http://schemas.microsoft.com/office/drawing/2014/main" id="{A9A3153B-5A64-49B3-BB09-B40BCF9E72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0" name="PoljeZBesedilom 25">
          <a:extLst>
            <a:ext uri="{FF2B5EF4-FFF2-40B4-BE49-F238E27FC236}">
              <a16:creationId xmlns:a16="http://schemas.microsoft.com/office/drawing/2014/main" id="{16EA6F3E-7053-47F0-9D8D-173F43750A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1" name="PoljeZBesedilom 26">
          <a:extLst>
            <a:ext uri="{FF2B5EF4-FFF2-40B4-BE49-F238E27FC236}">
              <a16:creationId xmlns:a16="http://schemas.microsoft.com/office/drawing/2014/main" id="{FF7AE07C-842B-400E-B1F5-CDCCA3035F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2" name="PoljeZBesedilom 27">
          <a:extLst>
            <a:ext uri="{FF2B5EF4-FFF2-40B4-BE49-F238E27FC236}">
              <a16:creationId xmlns:a16="http://schemas.microsoft.com/office/drawing/2014/main" id="{5B543DD6-46A9-431F-82D4-0E43EE55AF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3" name="PoljeZBesedilom 28">
          <a:extLst>
            <a:ext uri="{FF2B5EF4-FFF2-40B4-BE49-F238E27FC236}">
              <a16:creationId xmlns:a16="http://schemas.microsoft.com/office/drawing/2014/main" id="{E858525E-C4B7-4F80-8515-26B39E0B2A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4" name="PoljeZBesedilom 29">
          <a:extLst>
            <a:ext uri="{FF2B5EF4-FFF2-40B4-BE49-F238E27FC236}">
              <a16:creationId xmlns:a16="http://schemas.microsoft.com/office/drawing/2014/main" id="{531B607F-72AD-4D76-96BB-C0318407CD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5" name="PoljeZBesedilom 30">
          <a:extLst>
            <a:ext uri="{FF2B5EF4-FFF2-40B4-BE49-F238E27FC236}">
              <a16:creationId xmlns:a16="http://schemas.microsoft.com/office/drawing/2014/main" id="{6118098A-D12A-4842-8F97-DF8BEA3C7B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6" name="PoljeZBesedilom 31">
          <a:extLst>
            <a:ext uri="{FF2B5EF4-FFF2-40B4-BE49-F238E27FC236}">
              <a16:creationId xmlns:a16="http://schemas.microsoft.com/office/drawing/2014/main" id="{A2E4C401-5338-467C-A3B7-D300A886BF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7" name="PoljeZBesedilom 32">
          <a:extLst>
            <a:ext uri="{FF2B5EF4-FFF2-40B4-BE49-F238E27FC236}">
              <a16:creationId xmlns:a16="http://schemas.microsoft.com/office/drawing/2014/main" id="{73BA9B99-94D3-4EA6-844E-5C14339B79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8" name="PoljeZBesedilom 33">
          <a:extLst>
            <a:ext uri="{FF2B5EF4-FFF2-40B4-BE49-F238E27FC236}">
              <a16:creationId xmlns:a16="http://schemas.microsoft.com/office/drawing/2014/main" id="{63F4EC3F-1B71-4FFE-B9A5-1BA5EC3AE5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39" name="PoljeZBesedilom 34">
          <a:extLst>
            <a:ext uri="{FF2B5EF4-FFF2-40B4-BE49-F238E27FC236}">
              <a16:creationId xmlns:a16="http://schemas.microsoft.com/office/drawing/2014/main" id="{78784D03-A3F6-4FCD-8A81-D38AF07FCE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0" name="PoljeZBesedilom 35">
          <a:extLst>
            <a:ext uri="{FF2B5EF4-FFF2-40B4-BE49-F238E27FC236}">
              <a16:creationId xmlns:a16="http://schemas.microsoft.com/office/drawing/2014/main" id="{F169D7A1-61A6-49AD-AF74-1DC8D11AA9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1" name="PoljeZBesedilom 36">
          <a:extLst>
            <a:ext uri="{FF2B5EF4-FFF2-40B4-BE49-F238E27FC236}">
              <a16:creationId xmlns:a16="http://schemas.microsoft.com/office/drawing/2014/main" id="{F575BCB8-3B20-4CA2-BB73-4C1CFCE85E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2" name="PoljeZBesedilom 37">
          <a:extLst>
            <a:ext uri="{FF2B5EF4-FFF2-40B4-BE49-F238E27FC236}">
              <a16:creationId xmlns:a16="http://schemas.microsoft.com/office/drawing/2014/main" id="{B074209B-7861-412D-98FF-FC6A55AC8F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3" name="PoljeZBesedilom 38">
          <a:extLst>
            <a:ext uri="{FF2B5EF4-FFF2-40B4-BE49-F238E27FC236}">
              <a16:creationId xmlns:a16="http://schemas.microsoft.com/office/drawing/2014/main" id="{37190B80-164F-4E97-82E3-5860935E26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4" name="PoljeZBesedilom 39">
          <a:extLst>
            <a:ext uri="{FF2B5EF4-FFF2-40B4-BE49-F238E27FC236}">
              <a16:creationId xmlns:a16="http://schemas.microsoft.com/office/drawing/2014/main" id="{C2A2A95A-5D2F-4F5D-BD02-3225A50A2F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5" name="PoljeZBesedilom 40">
          <a:extLst>
            <a:ext uri="{FF2B5EF4-FFF2-40B4-BE49-F238E27FC236}">
              <a16:creationId xmlns:a16="http://schemas.microsoft.com/office/drawing/2014/main" id="{D53F6CE6-D470-42E7-898C-CAEE234181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6" name="PoljeZBesedilom 41">
          <a:extLst>
            <a:ext uri="{FF2B5EF4-FFF2-40B4-BE49-F238E27FC236}">
              <a16:creationId xmlns:a16="http://schemas.microsoft.com/office/drawing/2014/main" id="{E7011ACB-9DDF-4E82-B50E-CB2F510E12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7" name="PoljeZBesedilom 42">
          <a:extLst>
            <a:ext uri="{FF2B5EF4-FFF2-40B4-BE49-F238E27FC236}">
              <a16:creationId xmlns:a16="http://schemas.microsoft.com/office/drawing/2014/main" id="{F8DDA118-1940-401A-9AC0-EB4BA42550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8" name="PoljeZBesedilom 43">
          <a:extLst>
            <a:ext uri="{FF2B5EF4-FFF2-40B4-BE49-F238E27FC236}">
              <a16:creationId xmlns:a16="http://schemas.microsoft.com/office/drawing/2014/main" id="{5E8117CB-8A17-4D2F-BDA5-6F7AFC871D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49" name="PoljeZBesedilom 44">
          <a:extLst>
            <a:ext uri="{FF2B5EF4-FFF2-40B4-BE49-F238E27FC236}">
              <a16:creationId xmlns:a16="http://schemas.microsoft.com/office/drawing/2014/main" id="{1C454267-8AC1-49FD-A85C-176731125E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0" name="PoljeZBesedilom 45">
          <a:extLst>
            <a:ext uri="{FF2B5EF4-FFF2-40B4-BE49-F238E27FC236}">
              <a16:creationId xmlns:a16="http://schemas.microsoft.com/office/drawing/2014/main" id="{1DCE8D4F-B645-457D-8D5E-149AB227AE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1" name="PoljeZBesedilom 46">
          <a:extLst>
            <a:ext uri="{FF2B5EF4-FFF2-40B4-BE49-F238E27FC236}">
              <a16:creationId xmlns:a16="http://schemas.microsoft.com/office/drawing/2014/main" id="{7B7CA110-F652-4D20-887F-6D1D85E6EC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2" name="PoljeZBesedilom 47">
          <a:extLst>
            <a:ext uri="{FF2B5EF4-FFF2-40B4-BE49-F238E27FC236}">
              <a16:creationId xmlns:a16="http://schemas.microsoft.com/office/drawing/2014/main" id="{514FDCFA-00BC-4BA1-9208-0DB5A85DEA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3" name="PoljeZBesedilom 48">
          <a:extLst>
            <a:ext uri="{FF2B5EF4-FFF2-40B4-BE49-F238E27FC236}">
              <a16:creationId xmlns:a16="http://schemas.microsoft.com/office/drawing/2014/main" id="{21D053CC-3D29-4A36-BE79-DE756026B0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4" name="PoljeZBesedilom 49">
          <a:extLst>
            <a:ext uri="{FF2B5EF4-FFF2-40B4-BE49-F238E27FC236}">
              <a16:creationId xmlns:a16="http://schemas.microsoft.com/office/drawing/2014/main" id="{B0BCF300-222E-49B4-81AB-8D74BAFC32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5" name="PoljeZBesedilom 50">
          <a:extLst>
            <a:ext uri="{FF2B5EF4-FFF2-40B4-BE49-F238E27FC236}">
              <a16:creationId xmlns:a16="http://schemas.microsoft.com/office/drawing/2014/main" id="{B607DA84-166E-4218-B6DB-A055A3CC0D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6" name="PoljeZBesedilom 51">
          <a:extLst>
            <a:ext uri="{FF2B5EF4-FFF2-40B4-BE49-F238E27FC236}">
              <a16:creationId xmlns:a16="http://schemas.microsoft.com/office/drawing/2014/main" id="{DF2DCF77-7E88-4B35-B199-1114CE0BCC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7" name="PoljeZBesedilom 52">
          <a:extLst>
            <a:ext uri="{FF2B5EF4-FFF2-40B4-BE49-F238E27FC236}">
              <a16:creationId xmlns:a16="http://schemas.microsoft.com/office/drawing/2014/main" id="{8FD44D01-26A0-4524-A9B8-F1579A3AEA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8" name="PoljeZBesedilom 53">
          <a:extLst>
            <a:ext uri="{FF2B5EF4-FFF2-40B4-BE49-F238E27FC236}">
              <a16:creationId xmlns:a16="http://schemas.microsoft.com/office/drawing/2014/main" id="{A84A518E-7831-4627-9EEE-4BB1C0F21C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59" name="PoljeZBesedilom 54">
          <a:extLst>
            <a:ext uri="{FF2B5EF4-FFF2-40B4-BE49-F238E27FC236}">
              <a16:creationId xmlns:a16="http://schemas.microsoft.com/office/drawing/2014/main" id="{70ACDE3F-3497-4D8E-AC49-79A7162048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0" name="PoljeZBesedilom 55">
          <a:extLst>
            <a:ext uri="{FF2B5EF4-FFF2-40B4-BE49-F238E27FC236}">
              <a16:creationId xmlns:a16="http://schemas.microsoft.com/office/drawing/2014/main" id="{1E69D7D8-FE9C-405D-8DAE-CBDF2664CA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1" name="PoljeZBesedilom 56">
          <a:extLst>
            <a:ext uri="{FF2B5EF4-FFF2-40B4-BE49-F238E27FC236}">
              <a16:creationId xmlns:a16="http://schemas.microsoft.com/office/drawing/2014/main" id="{269173A7-75C3-4DAB-85E7-FCC922F132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2" name="PoljeZBesedilom 57">
          <a:extLst>
            <a:ext uri="{FF2B5EF4-FFF2-40B4-BE49-F238E27FC236}">
              <a16:creationId xmlns:a16="http://schemas.microsoft.com/office/drawing/2014/main" id="{8C6BC693-0F21-4F52-943B-D68EE34AF6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3" name="PoljeZBesedilom 58">
          <a:extLst>
            <a:ext uri="{FF2B5EF4-FFF2-40B4-BE49-F238E27FC236}">
              <a16:creationId xmlns:a16="http://schemas.microsoft.com/office/drawing/2014/main" id="{5339F884-6929-4E37-86D9-F30F749DB8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4" name="PoljeZBesedilom 59">
          <a:extLst>
            <a:ext uri="{FF2B5EF4-FFF2-40B4-BE49-F238E27FC236}">
              <a16:creationId xmlns:a16="http://schemas.microsoft.com/office/drawing/2014/main" id="{B17A40A1-5317-460E-9983-8567484A05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5" name="PoljeZBesedilom 60">
          <a:extLst>
            <a:ext uri="{FF2B5EF4-FFF2-40B4-BE49-F238E27FC236}">
              <a16:creationId xmlns:a16="http://schemas.microsoft.com/office/drawing/2014/main" id="{0E88B75F-FFA9-4665-8F19-51322704CE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6" name="PoljeZBesedilom 61">
          <a:extLst>
            <a:ext uri="{FF2B5EF4-FFF2-40B4-BE49-F238E27FC236}">
              <a16:creationId xmlns:a16="http://schemas.microsoft.com/office/drawing/2014/main" id="{0DA6C42D-97BA-428D-B10A-FD375524F6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7" name="PoljeZBesedilom 62">
          <a:extLst>
            <a:ext uri="{FF2B5EF4-FFF2-40B4-BE49-F238E27FC236}">
              <a16:creationId xmlns:a16="http://schemas.microsoft.com/office/drawing/2014/main" id="{5554B770-891D-4E09-8E16-FB3D6C0376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8" name="PoljeZBesedilom 63">
          <a:extLst>
            <a:ext uri="{FF2B5EF4-FFF2-40B4-BE49-F238E27FC236}">
              <a16:creationId xmlns:a16="http://schemas.microsoft.com/office/drawing/2014/main" id="{777784DA-DDF7-4307-8A0E-EEEFF586EC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69" name="PoljeZBesedilom 64">
          <a:extLst>
            <a:ext uri="{FF2B5EF4-FFF2-40B4-BE49-F238E27FC236}">
              <a16:creationId xmlns:a16="http://schemas.microsoft.com/office/drawing/2014/main" id="{3794BD3F-0E9E-4F59-9A4D-5B859C0FAC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0" name="PoljeZBesedilom 65">
          <a:extLst>
            <a:ext uri="{FF2B5EF4-FFF2-40B4-BE49-F238E27FC236}">
              <a16:creationId xmlns:a16="http://schemas.microsoft.com/office/drawing/2014/main" id="{79E87119-AC03-4F22-BDF8-EB3FC823D9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1" name="PoljeZBesedilom 66">
          <a:extLst>
            <a:ext uri="{FF2B5EF4-FFF2-40B4-BE49-F238E27FC236}">
              <a16:creationId xmlns:a16="http://schemas.microsoft.com/office/drawing/2014/main" id="{56D750CB-8803-4DEA-AF53-2CC11FC22D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2" name="PoljeZBesedilom 67">
          <a:extLst>
            <a:ext uri="{FF2B5EF4-FFF2-40B4-BE49-F238E27FC236}">
              <a16:creationId xmlns:a16="http://schemas.microsoft.com/office/drawing/2014/main" id="{BDCFECFE-AA62-4FA9-8EB1-1AD394C9E8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3" name="PoljeZBesedilom 68">
          <a:extLst>
            <a:ext uri="{FF2B5EF4-FFF2-40B4-BE49-F238E27FC236}">
              <a16:creationId xmlns:a16="http://schemas.microsoft.com/office/drawing/2014/main" id="{A6E48117-FE1D-47E2-85B3-0327E9BCEF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4" name="PoljeZBesedilom 69">
          <a:extLst>
            <a:ext uri="{FF2B5EF4-FFF2-40B4-BE49-F238E27FC236}">
              <a16:creationId xmlns:a16="http://schemas.microsoft.com/office/drawing/2014/main" id="{7EDC5F9C-B6A2-4E65-889C-D7777FC816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5" name="PoljeZBesedilom 70">
          <a:extLst>
            <a:ext uri="{FF2B5EF4-FFF2-40B4-BE49-F238E27FC236}">
              <a16:creationId xmlns:a16="http://schemas.microsoft.com/office/drawing/2014/main" id="{9E21C288-D366-41A8-A70E-11E86B4AB2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6" name="PoljeZBesedilom 71">
          <a:extLst>
            <a:ext uri="{FF2B5EF4-FFF2-40B4-BE49-F238E27FC236}">
              <a16:creationId xmlns:a16="http://schemas.microsoft.com/office/drawing/2014/main" id="{0E502F54-7E75-4D55-B81D-EBB0243310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7" name="PoljeZBesedilom 72">
          <a:extLst>
            <a:ext uri="{FF2B5EF4-FFF2-40B4-BE49-F238E27FC236}">
              <a16:creationId xmlns:a16="http://schemas.microsoft.com/office/drawing/2014/main" id="{60A5270D-E2C6-4A8D-97F8-5BE753555F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8" name="PoljeZBesedilom 73">
          <a:extLst>
            <a:ext uri="{FF2B5EF4-FFF2-40B4-BE49-F238E27FC236}">
              <a16:creationId xmlns:a16="http://schemas.microsoft.com/office/drawing/2014/main" id="{10DC3CE7-517D-422F-A16F-AB4FB6D2CD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79" name="PoljeZBesedilom 74">
          <a:extLst>
            <a:ext uri="{FF2B5EF4-FFF2-40B4-BE49-F238E27FC236}">
              <a16:creationId xmlns:a16="http://schemas.microsoft.com/office/drawing/2014/main" id="{C1A87826-F779-456B-9C2C-FDF5BF49A1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0" name="PoljeZBesedilom 75">
          <a:extLst>
            <a:ext uri="{FF2B5EF4-FFF2-40B4-BE49-F238E27FC236}">
              <a16:creationId xmlns:a16="http://schemas.microsoft.com/office/drawing/2014/main" id="{3DD8D742-769E-4658-8DF8-1C2761B879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1" name="PoljeZBesedilom 76">
          <a:extLst>
            <a:ext uri="{FF2B5EF4-FFF2-40B4-BE49-F238E27FC236}">
              <a16:creationId xmlns:a16="http://schemas.microsoft.com/office/drawing/2014/main" id="{F6CDF320-5762-467D-802A-6325376C41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2" name="PoljeZBesedilom 77">
          <a:extLst>
            <a:ext uri="{FF2B5EF4-FFF2-40B4-BE49-F238E27FC236}">
              <a16:creationId xmlns:a16="http://schemas.microsoft.com/office/drawing/2014/main" id="{E2C5FB61-5ED7-4B66-B1A7-D988552F6E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3" name="PoljeZBesedilom 78">
          <a:extLst>
            <a:ext uri="{FF2B5EF4-FFF2-40B4-BE49-F238E27FC236}">
              <a16:creationId xmlns:a16="http://schemas.microsoft.com/office/drawing/2014/main" id="{1911D32E-1CF3-4D72-9430-8DDB16B126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4" name="PoljeZBesedilom 79">
          <a:extLst>
            <a:ext uri="{FF2B5EF4-FFF2-40B4-BE49-F238E27FC236}">
              <a16:creationId xmlns:a16="http://schemas.microsoft.com/office/drawing/2014/main" id="{AE29E23C-8815-4F8A-8B02-FBD85F01C0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5" name="PoljeZBesedilom 80">
          <a:extLst>
            <a:ext uri="{FF2B5EF4-FFF2-40B4-BE49-F238E27FC236}">
              <a16:creationId xmlns:a16="http://schemas.microsoft.com/office/drawing/2014/main" id="{90B0FD70-C0A1-4617-9DB5-60ABF0D147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6" name="PoljeZBesedilom 81">
          <a:extLst>
            <a:ext uri="{FF2B5EF4-FFF2-40B4-BE49-F238E27FC236}">
              <a16:creationId xmlns:a16="http://schemas.microsoft.com/office/drawing/2014/main" id="{DC65CEBA-10D4-498D-A2A1-C10EB42A80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7" name="PoljeZBesedilom 82">
          <a:extLst>
            <a:ext uri="{FF2B5EF4-FFF2-40B4-BE49-F238E27FC236}">
              <a16:creationId xmlns:a16="http://schemas.microsoft.com/office/drawing/2014/main" id="{E240DD30-9BCE-4E17-BEBA-C1B50DB5A7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8" name="PoljeZBesedilom 83">
          <a:extLst>
            <a:ext uri="{FF2B5EF4-FFF2-40B4-BE49-F238E27FC236}">
              <a16:creationId xmlns:a16="http://schemas.microsoft.com/office/drawing/2014/main" id="{4D88C380-6096-40BD-9902-8AF2DCDECD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89" name="PoljeZBesedilom 84">
          <a:extLst>
            <a:ext uri="{FF2B5EF4-FFF2-40B4-BE49-F238E27FC236}">
              <a16:creationId xmlns:a16="http://schemas.microsoft.com/office/drawing/2014/main" id="{0B8BEBA3-2FB4-4B18-9672-55E23CF8D7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0" name="PoljeZBesedilom 85">
          <a:extLst>
            <a:ext uri="{FF2B5EF4-FFF2-40B4-BE49-F238E27FC236}">
              <a16:creationId xmlns:a16="http://schemas.microsoft.com/office/drawing/2014/main" id="{16856CF5-12D9-4332-A7C7-FDB979345A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1" name="PoljeZBesedilom 86">
          <a:extLst>
            <a:ext uri="{FF2B5EF4-FFF2-40B4-BE49-F238E27FC236}">
              <a16:creationId xmlns:a16="http://schemas.microsoft.com/office/drawing/2014/main" id="{52BBCEBC-716D-4343-BCAF-7A7FD4D712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2" name="PoljeZBesedilom 87">
          <a:extLst>
            <a:ext uri="{FF2B5EF4-FFF2-40B4-BE49-F238E27FC236}">
              <a16:creationId xmlns:a16="http://schemas.microsoft.com/office/drawing/2014/main" id="{0D970F4A-146A-4F03-A747-787BD9F7EA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3" name="PoljeZBesedilom 88">
          <a:extLst>
            <a:ext uri="{FF2B5EF4-FFF2-40B4-BE49-F238E27FC236}">
              <a16:creationId xmlns:a16="http://schemas.microsoft.com/office/drawing/2014/main" id="{ED3E2B08-3545-48D5-9B7A-605FA02236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4" name="PoljeZBesedilom 89">
          <a:extLst>
            <a:ext uri="{FF2B5EF4-FFF2-40B4-BE49-F238E27FC236}">
              <a16:creationId xmlns:a16="http://schemas.microsoft.com/office/drawing/2014/main" id="{A4C38CFA-E85F-4D2A-BD61-CF5316D3CC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5" name="PoljeZBesedilom 90">
          <a:extLst>
            <a:ext uri="{FF2B5EF4-FFF2-40B4-BE49-F238E27FC236}">
              <a16:creationId xmlns:a16="http://schemas.microsoft.com/office/drawing/2014/main" id="{0F2CB123-25EE-4F5C-A822-B260955E21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6" name="PoljeZBesedilom 91">
          <a:extLst>
            <a:ext uri="{FF2B5EF4-FFF2-40B4-BE49-F238E27FC236}">
              <a16:creationId xmlns:a16="http://schemas.microsoft.com/office/drawing/2014/main" id="{5F5D2387-B088-4FEA-A61E-BD094AF3CE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7" name="PoljeZBesedilom 92">
          <a:extLst>
            <a:ext uri="{FF2B5EF4-FFF2-40B4-BE49-F238E27FC236}">
              <a16:creationId xmlns:a16="http://schemas.microsoft.com/office/drawing/2014/main" id="{DDF14566-6037-498B-9FA8-99A39CDA48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8" name="PoljeZBesedilom 93">
          <a:extLst>
            <a:ext uri="{FF2B5EF4-FFF2-40B4-BE49-F238E27FC236}">
              <a16:creationId xmlns:a16="http://schemas.microsoft.com/office/drawing/2014/main" id="{B640AEAF-0690-43EB-AB25-3471777288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799" name="PoljeZBesedilom 94">
          <a:extLst>
            <a:ext uri="{FF2B5EF4-FFF2-40B4-BE49-F238E27FC236}">
              <a16:creationId xmlns:a16="http://schemas.microsoft.com/office/drawing/2014/main" id="{082E7547-50D5-4D8D-BC39-24D0125F59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0" name="PoljeZBesedilom 95">
          <a:extLst>
            <a:ext uri="{FF2B5EF4-FFF2-40B4-BE49-F238E27FC236}">
              <a16:creationId xmlns:a16="http://schemas.microsoft.com/office/drawing/2014/main" id="{5AC15C0C-3A02-4683-B504-56FC4E712D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1" name="PoljeZBesedilom 96">
          <a:extLst>
            <a:ext uri="{FF2B5EF4-FFF2-40B4-BE49-F238E27FC236}">
              <a16:creationId xmlns:a16="http://schemas.microsoft.com/office/drawing/2014/main" id="{78410C55-7853-4622-B9D3-CE6649F895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2" name="PoljeZBesedilom 97">
          <a:extLst>
            <a:ext uri="{FF2B5EF4-FFF2-40B4-BE49-F238E27FC236}">
              <a16:creationId xmlns:a16="http://schemas.microsoft.com/office/drawing/2014/main" id="{A04BC07A-4B3F-4FAE-B325-D6ED812D4B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3" name="PoljeZBesedilom 98">
          <a:extLst>
            <a:ext uri="{FF2B5EF4-FFF2-40B4-BE49-F238E27FC236}">
              <a16:creationId xmlns:a16="http://schemas.microsoft.com/office/drawing/2014/main" id="{9781EA3A-DD95-4080-89A4-D98060B7A2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4" name="PoljeZBesedilom 99">
          <a:extLst>
            <a:ext uri="{FF2B5EF4-FFF2-40B4-BE49-F238E27FC236}">
              <a16:creationId xmlns:a16="http://schemas.microsoft.com/office/drawing/2014/main" id="{910D89D6-778C-4D75-8E9E-F8A1714635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5" name="PoljeZBesedilom 100">
          <a:extLst>
            <a:ext uri="{FF2B5EF4-FFF2-40B4-BE49-F238E27FC236}">
              <a16:creationId xmlns:a16="http://schemas.microsoft.com/office/drawing/2014/main" id="{CADED496-A6E9-4AC0-BD8B-2601F35B17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6" name="PoljeZBesedilom 101">
          <a:extLst>
            <a:ext uri="{FF2B5EF4-FFF2-40B4-BE49-F238E27FC236}">
              <a16:creationId xmlns:a16="http://schemas.microsoft.com/office/drawing/2014/main" id="{4BFA6D89-1295-43CE-91B5-6C999151B3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7" name="PoljeZBesedilom 102">
          <a:extLst>
            <a:ext uri="{FF2B5EF4-FFF2-40B4-BE49-F238E27FC236}">
              <a16:creationId xmlns:a16="http://schemas.microsoft.com/office/drawing/2014/main" id="{1F9D1A33-D234-4432-AA35-9338FC6E8D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8" name="PoljeZBesedilom 103">
          <a:extLst>
            <a:ext uri="{FF2B5EF4-FFF2-40B4-BE49-F238E27FC236}">
              <a16:creationId xmlns:a16="http://schemas.microsoft.com/office/drawing/2014/main" id="{D78BE7C1-2535-4D14-8FD9-82729914C7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09" name="PoljeZBesedilom 104">
          <a:extLst>
            <a:ext uri="{FF2B5EF4-FFF2-40B4-BE49-F238E27FC236}">
              <a16:creationId xmlns:a16="http://schemas.microsoft.com/office/drawing/2014/main" id="{E8049F1E-E9A3-493C-B12D-CE8D6BA77B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0" name="PoljeZBesedilom 105">
          <a:extLst>
            <a:ext uri="{FF2B5EF4-FFF2-40B4-BE49-F238E27FC236}">
              <a16:creationId xmlns:a16="http://schemas.microsoft.com/office/drawing/2014/main" id="{9BA318FB-BDF5-4392-80C2-D79EBAE04D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1" name="PoljeZBesedilom 106">
          <a:extLst>
            <a:ext uri="{FF2B5EF4-FFF2-40B4-BE49-F238E27FC236}">
              <a16:creationId xmlns:a16="http://schemas.microsoft.com/office/drawing/2014/main" id="{8766401E-90B3-446B-A1B3-81321C9A51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2" name="PoljeZBesedilom 107">
          <a:extLst>
            <a:ext uri="{FF2B5EF4-FFF2-40B4-BE49-F238E27FC236}">
              <a16:creationId xmlns:a16="http://schemas.microsoft.com/office/drawing/2014/main" id="{AAA47533-7F2D-406E-B9E3-D70BFF7E64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3" name="PoljeZBesedilom 108">
          <a:extLst>
            <a:ext uri="{FF2B5EF4-FFF2-40B4-BE49-F238E27FC236}">
              <a16:creationId xmlns:a16="http://schemas.microsoft.com/office/drawing/2014/main" id="{4959ACE8-AA50-403E-BAE2-D90B0BEC81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4" name="PoljeZBesedilom 109">
          <a:extLst>
            <a:ext uri="{FF2B5EF4-FFF2-40B4-BE49-F238E27FC236}">
              <a16:creationId xmlns:a16="http://schemas.microsoft.com/office/drawing/2014/main" id="{07241268-B69A-486D-99EB-65A1F05B8E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5" name="PoljeZBesedilom 110">
          <a:extLst>
            <a:ext uri="{FF2B5EF4-FFF2-40B4-BE49-F238E27FC236}">
              <a16:creationId xmlns:a16="http://schemas.microsoft.com/office/drawing/2014/main" id="{EB47324C-1745-4166-9995-C7DF869B87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6" name="PoljeZBesedilom 111">
          <a:extLst>
            <a:ext uri="{FF2B5EF4-FFF2-40B4-BE49-F238E27FC236}">
              <a16:creationId xmlns:a16="http://schemas.microsoft.com/office/drawing/2014/main" id="{1F182E3E-4637-4E06-ABDD-BDB5E332DC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7" name="PoljeZBesedilom 112">
          <a:extLst>
            <a:ext uri="{FF2B5EF4-FFF2-40B4-BE49-F238E27FC236}">
              <a16:creationId xmlns:a16="http://schemas.microsoft.com/office/drawing/2014/main" id="{B62561C6-2901-4281-A280-36B4E035A5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8" name="PoljeZBesedilom 113">
          <a:extLst>
            <a:ext uri="{FF2B5EF4-FFF2-40B4-BE49-F238E27FC236}">
              <a16:creationId xmlns:a16="http://schemas.microsoft.com/office/drawing/2014/main" id="{93E97980-B1B7-4BCB-8EA5-47A30F1929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19" name="PoljeZBesedilom 114">
          <a:extLst>
            <a:ext uri="{FF2B5EF4-FFF2-40B4-BE49-F238E27FC236}">
              <a16:creationId xmlns:a16="http://schemas.microsoft.com/office/drawing/2014/main" id="{4817F5D1-7A8A-4A5E-A345-90EED85092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0" name="PoljeZBesedilom 115">
          <a:extLst>
            <a:ext uri="{FF2B5EF4-FFF2-40B4-BE49-F238E27FC236}">
              <a16:creationId xmlns:a16="http://schemas.microsoft.com/office/drawing/2014/main" id="{43E19B30-8CD1-4539-8CEA-541B0BC15C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1" name="PoljeZBesedilom 116">
          <a:extLst>
            <a:ext uri="{FF2B5EF4-FFF2-40B4-BE49-F238E27FC236}">
              <a16:creationId xmlns:a16="http://schemas.microsoft.com/office/drawing/2014/main" id="{EDCF40C8-7BF1-433A-A4A2-3784F3CB74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2" name="PoljeZBesedilom 117">
          <a:extLst>
            <a:ext uri="{FF2B5EF4-FFF2-40B4-BE49-F238E27FC236}">
              <a16:creationId xmlns:a16="http://schemas.microsoft.com/office/drawing/2014/main" id="{335D6E1F-59F0-4481-9F01-8749F4A93D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3" name="PoljeZBesedilom 118">
          <a:extLst>
            <a:ext uri="{FF2B5EF4-FFF2-40B4-BE49-F238E27FC236}">
              <a16:creationId xmlns:a16="http://schemas.microsoft.com/office/drawing/2014/main" id="{E2F1424E-BB41-41BD-96C4-D8D039091D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4" name="PoljeZBesedilom 119">
          <a:extLst>
            <a:ext uri="{FF2B5EF4-FFF2-40B4-BE49-F238E27FC236}">
              <a16:creationId xmlns:a16="http://schemas.microsoft.com/office/drawing/2014/main" id="{53378CD6-3319-44DD-A8A7-B0931B8AC6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5" name="PoljeZBesedilom 120">
          <a:extLst>
            <a:ext uri="{FF2B5EF4-FFF2-40B4-BE49-F238E27FC236}">
              <a16:creationId xmlns:a16="http://schemas.microsoft.com/office/drawing/2014/main" id="{7E20E21A-4225-47E2-8269-4EAA549A14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6" name="PoljeZBesedilom 121">
          <a:extLst>
            <a:ext uri="{FF2B5EF4-FFF2-40B4-BE49-F238E27FC236}">
              <a16:creationId xmlns:a16="http://schemas.microsoft.com/office/drawing/2014/main" id="{6459056D-71B9-4DEB-9D5F-0AD5E3055D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7" name="PoljeZBesedilom 122">
          <a:extLst>
            <a:ext uri="{FF2B5EF4-FFF2-40B4-BE49-F238E27FC236}">
              <a16:creationId xmlns:a16="http://schemas.microsoft.com/office/drawing/2014/main" id="{61E8AD1B-21FF-4A30-9D27-040DDD366C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8" name="PoljeZBesedilom 123">
          <a:extLst>
            <a:ext uri="{FF2B5EF4-FFF2-40B4-BE49-F238E27FC236}">
              <a16:creationId xmlns:a16="http://schemas.microsoft.com/office/drawing/2014/main" id="{EB1E8B18-B948-4FAD-A3C2-72A74760FA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29" name="PoljeZBesedilom 124">
          <a:extLst>
            <a:ext uri="{FF2B5EF4-FFF2-40B4-BE49-F238E27FC236}">
              <a16:creationId xmlns:a16="http://schemas.microsoft.com/office/drawing/2014/main" id="{5AE185DD-1011-4276-B436-F33E62B8EB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0" name="PoljeZBesedilom 125">
          <a:extLst>
            <a:ext uri="{FF2B5EF4-FFF2-40B4-BE49-F238E27FC236}">
              <a16:creationId xmlns:a16="http://schemas.microsoft.com/office/drawing/2014/main" id="{33C81D9B-EDDA-4848-B9B7-01039CE18C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1" name="PoljeZBesedilom 126">
          <a:extLst>
            <a:ext uri="{FF2B5EF4-FFF2-40B4-BE49-F238E27FC236}">
              <a16:creationId xmlns:a16="http://schemas.microsoft.com/office/drawing/2014/main" id="{66479A82-2C3F-478A-B455-16D7440DC4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2" name="PoljeZBesedilom 127">
          <a:extLst>
            <a:ext uri="{FF2B5EF4-FFF2-40B4-BE49-F238E27FC236}">
              <a16:creationId xmlns:a16="http://schemas.microsoft.com/office/drawing/2014/main" id="{13BE4F5D-A1A4-4344-B80F-1CAC04A16A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3" name="PoljeZBesedilom 128">
          <a:extLst>
            <a:ext uri="{FF2B5EF4-FFF2-40B4-BE49-F238E27FC236}">
              <a16:creationId xmlns:a16="http://schemas.microsoft.com/office/drawing/2014/main" id="{96D203B5-F1B5-4384-8586-AC03A4D8E6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4" name="PoljeZBesedilom 129">
          <a:extLst>
            <a:ext uri="{FF2B5EF4-FFF2-40B4-BE49-F238E27FC236}">
              <a16:creationId xmlns:a16="http://schemas.microsoft.com/office/drawing/2014/main" id="{5A9FC37A-EF4C-41E8-BE31-464610EC56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5" name="PoljeZBesedilom 130">
          <a:extLst>
            <a:ext uri="{FF2B5EF4-FFF2-40B4-BE49-F238E27FC236}">
              <a16:creationId xmlns:a16="http://schemas.microsoft.com/office/drawing/2014/main" id="{5769F237-3306-4891-B21D-048416516F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6" name="PoljeZBesedilom 131">
          <a:extLst>
            <a:ext uri="{FF2B5EF4-FFF2-40B4-BE49-F238E27FC236}">
              <a16:creationId xmlns:a16="http://schemas.microsoft.com/office/drawing/2014/main" id="{838F425A-28E9-49CB-9A2C-B2F29C8191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7" name="PoljeZBesedilom 132">
          <a:extLst>
            <a:ext uri="{FF2B5EF4-FFF2-40B4-BE49-F238E27FC236}">
              <a16:creationId xmlns:a16="http://schemas.microsoft.com/office/drawing/2014/main" id="{34985D44-03FD-4D3A-A7C0-1C9DA07C5E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8" name="PoljeZBesedilom 133">
          <a:extLst>
            <a:ext uri="{FF2B5EF4-FFF2-40B4-BE49-F238E27FC236}">
              <a16:creationId xmlns:a16="http://schemas.microsoft.com/office/drawing/2014/main" id="{EAE04F90-A979-406C-8577-2F22AF8981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39" name="PoljeZBesedilom 134">
          <a:extLst>
            <a:ext uri="{FF2B5EF4-FFF2-40B4-BE49-F238E27FC236}">
              <a16:creationId xmlns:a16="http://schemas.microsoft.com/office/drawing/2014/main" id="{78AC877B-4FB1-411A-A19A-8F9F924335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0" name="PoljeZBesedilom 135">
          <a:extLst>
            <a:ext uri="{FF2B5EF4-FFF2-40B4-BE49-F238E27FC236}">
              <a16:creationId xmlns:a16="http://schemas.microsoft.com/office/drawing/2014/main" id="{949A7190-F110-48C1-9FA0-AB9FA504FF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1" name="PoljeZBesedilom 136">
          <a:extLst>
            <a:ext uri="{FF2B5EF4-FFF2-40B4-BE49-F238E27FC236}">
              <a16:creationId xmlns:a16="http://schemas.microsoft.com/office/drawing/2014/main" id="{F210ABB2-D303-4C1B-BE60-3CB526EB95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2" name="PoljeZBesedilom 137">
          <a:extLst>
            <a:ext uri="{FF2B5EF4-FFF2-40B4-BE49-F238E27FC236}">
              <a16:creationId xmlns:a16="http://schemas.microsoft.com/office/drawing/2014/main" id="{065FAFE4-6D3E-4FB9-9CAB-ABA65D08CB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3" name="PoljeZBesedilom 138">
          <a:extLst>
            <a:ext uri="{FF2B5EF4-FFF2-40B4-BE49-F238E27FC236}">
              <a16:creationId xmlns:a16="http://schemas.microsoft.com/office/drawing/2014/main" id="{8EE948D1-842B-4DA1-8E2D-B3914B6A38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4" name="PoljeZBesedilom 139">
          <a:extLst>
            <a:ext uri="{FF2B5EF4-FFF2-40B4-BE49-F238E27FC236}">
              <a16:creationId xmlns:a16="http://schemas.microsoft.com/office/drawing/2014/main" id="{9A88A6ED-4800-4475-8421-F74A3CA539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5" name="PoljeZBesedilom 140">
          <a:extLst>
            <a:ext uri="{FF2B5EF4-FFF2-40B4-BE49-F238E27FC236}">
              <a16:creationId xmlns:a16="http://schemas.microsoft.com/office/drawing/2014/main" id="{672EAE23-76CC-4122-921C-B315CAFD18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6" name="PoljeZBesedilom 141">
          <a:extLst>
            <a:ext uri="{FF2B5EF4-FFF2-40B4-BE49-F238E27FC236}">
              <a16:creationId xmlns:a16="http://schemas.microsoft.com/office/drawing/2014/main" id="{17B56448-1223-4486-9EFD-D0B132759E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7" name="PoljeZBesedilom 142">
          <a:extLst>
            <a:ext uri="{FF2B5EF4-FFF2-40B4-BE49-F238E27FC236}">
              <a16:creationId xmlns:a16="http://schemas.microsoft.com/office/drawing/2014/main" id="{30C7961B-1A18-47E8-B5ED-99E8446DC7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8" name="PoljeZBesedilom 143">
          <a:extLst>
            <a:ext uri="{FF2B5EF4-FFF2-40B4-BE49-F238E27FC236}">
              <a16:creationId xmlns:a16="http://schemas.microsoft.com/office/drawing/2014/main" id="{730DEC6E-EA08-4B04-BC16-5623940CFA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49" name="PoljeZBesedilom 144">
          <a:extLst>
            <a:ext uri="{FF2B5EF4-FFF2-40B4-BE49-F238E27FC236}">
              <a16:creationId xmlns:a16="http://schemas.microsoft.com/office/drawing/2014/main" id="{0C61E757-2A3C-4ABA-BFD3-D553EC6D88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0" name="PoljeZBesedilom 145">
          <a:extLst>
            <a:ext uri="{FF2B5EF4-FFF2-40B4-BE49-F238E27FC236}">
              <a16:creationId xmlns:a16="http://schemas.microsoft.com/office/drawing/2014/main" id="{72A1A816-3BD2-4FED-858D-9807D63102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1" name="PoljeZBesedilom 146">
          <a:extLst>
            <a:ext uri="{FF2B5EF4-FFF2-40B4-BE49-F238E27FC236}">
              <a16:creationId xmlns:a16="http://schemas.microsoft.com/office/drawing/2014/main" id="{C2A09F8E-DE72-4F1D-8758-D6F63BD099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2" name="PoljeZBesedilom 147">
          <a:extLst>
            <a:ext uri="{FF2B5EF4-FFF2-40B4-BE49-F238E27FC236}">
              <a16:creationId xmlns:a16="http://schemas.microsoft.com/office/drawing/2014/main" id="{6A708042-D87F-4DD0-9A86-4FFAF64FFD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3" name="PoljeZBesedilom 148">
          <a:extLst>
            <a:ext uri="{FF2B5EF4-FFF2-40B4-BE49-F238E27FC236}">
              <a16:creationId xmlns:a16="http://schemas.microsoft.com/office/drawing/2014/main" id="{F19308F6-CFD0-4D5E-805F-2CC8006C8E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4" name="PoljeZBesedilom 149">
          <a:extLst>
            <a:ext uri="{FF2B5EF4-FFF2-40B4-BE49-F238E27FC236}">
              <a16:creationId xmlns:a16="http://schemas.microsoft.com/office/drawing/2014/main" id="{FCFF8E30-95A3-4711-97E1-DB25664E29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5" name="PoljeZBesedilom 150">
          <a:extLst>
            <a:ext uri="{FF2B5EF4-FFF2-40B4-BE49-F238E27FC236}">
              <a16:creationId xmlns:a16="http://schemas.microsoft.com/office/drawing/2014/main" id="{4365378D-AE12-4C02-99B9-44CE93BD68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6" name="PoljeZBesedilom 151">
          <a:extLst>
            <a:ext uri="{FF2B5EF4-FFF2-40B4-BE49-F238E27FC236}">
              <a16:creationId xmlns:a16="http://schemas.microsoft.com/office/drawing/2014/main" id="{375843FF-D34D-4428-864E-BA3510FA2E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7" name="PoljeZBesedilom 152">
          <a:extLst>
            <a:ext uri="{FF2B5EF4-FFF2-40B4-BE49-F238E27FC236}">
              <a16:creationId xmlns:a16="http://schemas.microsoft.com/office/drawing/2014/main" id="{2FFF242D-B84B-4F15-9FA0-FAD5AB0995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8" name="PoljeZBesedilom 153">
          <a:extLst>
            <a:ext uri="{FF2B5EF4-FFF2-40B4-BE49-F238E27FC236}">
              <a16:creationId xmlns:a16="http://schemas.microsoft.com/office/drawing/2014/main" id="{9A48FE0F-DDC2-4B54-8166-40A9F7B8FA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59" name="PoljeZBesedilom 154">
          <a:extLst>
            <a:ext uri="{FF2B5EF4-FFF2-40B4-BE49-F238E27FC236}">
              <a16:creationId xmlns:a16="http://schemas.microsoft.com/office/drawing/2014/main" id="{B7F10E1A-EBB0-4430-9B15-45BDAD22D4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0" name="PoljeZBesedilom 155">
          <a:extLst>
            <a:ext uri="{FF2B5EF4-FFF2-40B4-BE49-F238E27FC236}">
              <a16:creationId xmlns:a16="http://schemas.microsoft.com/office/drawing/2014/main" id="{836CB521-E20D-4348-9B5A-A6CBA447A4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1" name="PoljeZBesedilom 156">
          <a:extLst>
            <a:ext uri="{FF2B5EF4-FFF2-40B4-BE49-F238E27FC236}">
              <a16:creationId xmlns:a16="http://schemas.microsoft.com/office/drawing/2014/main" id="{43728444-BB50-4C40-8051-345271CE5D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2" name="PoljeZBesedilom 157">
          <a:extLst>
            <a:ext uri="{FF2B5EF4-FFF2-40B4-BE49-F238E27FC236}">
              <a16:creationId xmlns:a16="http://schemas.microsoft.com/office/drawing/2014/main" id="{917C9484-D430-42B4-AF24-D4A7CB7295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3" name="PoljeZBesedilom 158">
          <a:extLst>
            <a:ext uri="{FF2B5EF4-FFF2-40B4-BE49-F238E27FC236}">
              <a16:creationId xmlns:a16="http://schemas.microsoft.com/office/drawing/2014/main" id="{F8A1D0DC-2A81-435C-B735-E4663DC6DE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4" name="PoljeZBesedilom 159">
          <a:extLst>
            <a:ext uri="{FF2B5EF4-FFF2-40B4-BE49-F238E27FC236}">
              <a16:creationId xmlns:a16="http://schemas.microsoft.com/office/drawing/2014/main" id="{DF823DD5-CF3C-4197-80C9-FD5A0308B4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5" name="PoljeZBesedilom 160">
          <a:extLst>
            <a:ext uri="{FF2B5EF4-FFF2-40B4-BE49-F238E27FC236}">
              <a16:creationId xmlns:a16="http://schemas.microsoft.com/office/drawing/2014/main" id="{F93D8449-21D5-4E58-9BB7-0610FA6B9D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6" name="PoljeZBesedilom 161">
          <a:extLst>
            <a:ext uri="{FF2B5EF4-FFF2-40B4-BE49-F238E27FC236}">
              <a16:creationId xmlns:a16="http://schemas.microsoft.com/office/drawing/2014/main" id="{9CB10E04-1A65-49ED-9405-3677F5D0E8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7" name="PoljeZBesedilom 162">
          <a:extLst>
            <a:ext uri="{FF2B5EF4-FFF2-40B4-BE49-F238E27FC236}">
              <a16:creationId xmlns:a16="http://schemas.microsoft.com/office/drawing/2014/main" id="{7E1DB624-7047-407A-9DD6-35866018EC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8" name="PoljeZBesedilom 163">
          <a:extLst>
            <a:ext uri="{FF2B5EF4-FFF2-40B4-BE49-F238E27FC236}">
              <a16:creationId xmlns:a16="http://schemas.microsoft.com/office/drawing/2014/main" id="{6AD4CAAB-D29D-492B-8387-E42083BA52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69" name="PoljeZBesedilom 164">
          <a:extLst>
            <a:ext uri="{FF2B5EF4-FFF2-40B4-BE49-F238E27FC236}">
              <a16:creationId xmlns:a16="http://schemas.microsoft.com/office/drawing/2014/main" id="{B29703BB-923D-45A3-87D2-E21E339539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0" name="PoljeZBesedilom 165">
          <a:extLst>
            <a:ext uri="{FF2B5EF4-FFF2-40B4-BE49-F238E27FC236}">
              <a16:creationId xmlns:a16="http://schemas.microsoft.com/office/drawing/2014/main" id="{6441F953-221A-480B-A3DA-5B977EB099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1" name="PoljeZBesedilom 166">
          <a:extLst>
            <a:ext uri="{FF2B5EF4-FFF2-40B4-BE49-F238E27FC236}">
              <a16:creationId xmlns:a16="http://schemas.microsoft.com/office/drawing/2014/main" id="{61FB6FDA-961C-4E13-AC31-EB7EB753B1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2" name="PoljeZBesedilom 167">
          <a:extLst>
            <a:ext uri="{FF2B5EF4-FFF2-40B4-BE49-F238E27FC236}">
              <a16:creationId xmlns:a16="http://schemas.microsoft.com/office/drawing/2014/main" id="{CEDAE6C2-89E6-412B-B75E-6DB1D05592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3" name="PoljeZBesedilom 168">
          <a:extLst>
            <a:ext uri="{FF2B5EF4-FFF2-40B4-BE49-F238E27FC236}">
              <a16:creationId xmlns:a16="http://schemas.microsoft.com/office/drawing/2014/main" id="{AC0DCFDA-F690-4542-98ED-547536B4EF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4" name="PoljeZBesedilom 169">
          <a:extLst>
            <a:ext uri="{FF2B5EF4-FFF2-40B4-BE49-F238E27FC236}">
              <a16:creationId xmlns:a16="http://schemas.microsoft.com/office/drawing/2014/main" id="{EA08D075-D199-45E6-BC3F-634D86077A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5" name="PoljeZBesedilom 170">
          <a:extLst>
            <a:ext uri="{FF2B5EF4-FFF2-40B4-BE49-F238E27FC236}">
              <a16:creationId xmlns:a16="http://schemas.microsoft.com/office/drawing/2014/main" id="{B9445083-653B-486F-8CF5-9D705296CF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6" name="PoljeZBesedilom 171">
          <a:extLst>
            <a:ext uri="{FF2B5EF4-FFF2-40B4-BE49-F238E27FC236}">
              <a16:creationId xmlns:a16="http://schemas.microsoft.com/office/drawing/2014/main" id="{207B5C09-6F80-4FE9-A085-366DC98AF0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7" name="PoljeZBesedilom 172">
          <a:extLst>
            <a:ext uri="{FF2B5EF4-FFF2-40B4-BE49-F238E27FC236}">
              <a16:creationId xmlns:a16="http://schemas.microsoft.com/office/drawing/2014/main" id="{19CC04D4-6968-4E21-AF60-B532003768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8" name="PoljeZBesedilom 173">
          <a:extLst>
            <a:ext uri="{FF2B5EF4-FFF2-40B4-BE49-F238E27FC236}">
              <a16:creationId xmlns:a16="http://schemas.microsoft.com/office/drawing/2014/main" id="{519F0C3F-9A0A-4AAA-B490-4630E19F46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79" name="PoljeZBesedilom 174">
          <a:extLst>
            <a:ext uri="{FF2B5EF4-FFF2-40B4-BE49-F238E27FC236}">
              <a16:creationId xmlns:a16="http://schemas.microsoft.com/office/drawing/2014/main" id="{AC925AA6-18A1-4548-AF2A-AE4A34433B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0" name="PoljeZBesedilom 175">
          <a:extLst>
            <a:ext uri="{FF2B5EF4-FFF2-40B4-BE49-F238E27FC236}">
              <a16:creationId xmlns:a16="http://schemas.microsoft.com/office/drawing/2014/main" id="{E54D775D-F1DA-45B9-B99F-D8301548A7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1" name="PoljeZBesedilom 176">
          <a:extLst>
            <a:ext uri="{FF2B5EF4-FFF2-40B4-BE49-F238E27FC236}">
              <a16:creationId xmlns:a16="http://schemas.microsoft.com/office/drawing/2014/main" id="{7FBF8CD3-6FB1-44E6-B7A9-342635249D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2" name="PoljeZBesedilom 177">
          <a:extLst>
            <a:ext uri="{FF2B5EF4-FFF2-40B4-BE49-F238E27FC236}">
              <a16:creationId xmlns:a16="http://schemas.microsoft.com/office/drawing/2014/main" id="{399387CA-9482-4AB3-865D-62CD7CB70C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3" name="PoljeZBesedilom 178">
          <a:extLst>
            <a:ext uri="{FF2B5EF4-FFF2-40B4-BE49-F238E27FC236}">
              <a16:creationId xmlns:a16="http://schemas.microsoft.com/office/drawing/2014/main" id="{FA16232C-378E-4C1D-93DE-1B01A06F04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4" name="PoljeZBesedilom 179">
          <a:extLst>
            <a:ext uri="{FF2B5EF4-FFF2-40B4-BE49-F238E27FC236}">
              <a16:creationId xmlns:a16="http://schemas.microsoft.com/office/drawing/2014/main" id="{F8B339B9-377D-4E5C-A48B-40B4D06F0BF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5" name="PoljeZBesedilom 180">
          <a:extLst>
            <a:ext uri="{FF2B5EF4-FFF2-40B4-BE49-F238E27FC236}">
              <a16:creationId xmlns:a16="http://schemas.microsoft.com/office/drawing/2014/main" id="{4E45216C-407F-415F-A8A5-BEEC6D07C3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6" name="PoljeZBesedilom 181">
          <a:extLst>
            <a:ext uri="{FF2B5EF4-FFF2-40B4-BE49-F238E27FC236}">
              <a16:creationId xmlns:a16="http://schemas.microsoft.com/office/drawing/2014/main" id="{A892F499-1690-48ED-B4ED-C36A3DA51B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7" name="PoljeZBesedilom 182">
          <a:extLst>
            <a:ext uri="{FF2B5EF4-FFF2-40B4-BE49-F238E27FC236}">
              <a16:creationId xmlns:a16="http://schemas.microsoft.com/office/drawing/2014/main" id="{BBEDCC80-6F9E-4073-AEAD-D29461D663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8" name="PoljeZBesedilom 183">
          <a:extLst>
            <a:ext uri="{FF2B5EF4-FFF2-40B4-BE49-F238E27FC236}">
              <a16:creationId xmlns:a16="http://schemas.microsoft.com/office/drawing/2014/main" id="{61DAF04A-3F15-44D4-B82C-2FA037B1C2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89" name="PoljeZBesedilom 184">
          <a:extLst>
            <a:ext uri="{FF2B5EF4-FFF2-40B4-BE49-F238E27FC236}">
              <a16:creationId xmlns:a16="http://schemas.microsoft.com/office/drawing/2014/main" id="{275BEB74-BF65-43B2-98A5-23602FC195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0" name="PoljeZBesedilom 185">
          <a:extLst>
            <a:ext uri="{FF2B5EF4-FFF2-40B4-BE49-F238E27FC236}">
              <a16:creationId xmlns:a16="http://schemas.microsoft.com/office/drawing/2014/main" id="{11DCA3FF-1B03-468A-9BE6-139B738D31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1" name="PoljeZBesedilom 186">
          <a:extLst>
            <a:ext uri="{FF2B5EF4-FFF2-40B4-BE49-F238E27FC236}">
              <a16:creationId xmlns:a16="http://schemas.microsoft.com/office/drawing/2014/main" id="{B4B80641-3FF6-4B82-A38C-9258617976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2" name="PoljeZBesedilom 187">
          <a:extLst>
            <a:ext uri="{FF2B5EF4-FFF2-40B4-BE49-F238E27FC236}">
              <a16:creationId xmlns:a16="http://schemas.microsoft.com/office/drawing/2014/main" id="{DF895FE0-3EEE-4F00-A540-9F591B962D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3" name="PoljeZBesedilom 188">
          <a:extLst>
            <a:ext uri="{FF2B5EF4-FFF2-40B4-BE49-F238E27FC236}">
              <a16:creationId xmlns:a16="http://schemas.microsoft.com/office/drawing/2014/main" id="{6DBD6B99-D1D4-4152-B281-3F93E18B5C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4" name="PoljeZBesedilom 189">
          <a:extLst>
            <a:ext uri="{FF2B5EF4-FFF2-40B4-BE49-F238E27FC236}">
              <a16:creationId xmlns:a16="http://schemas.microsoft.com/office/drawing/2014/main" id="{C2F99A65-9A5C-44A5-8E22-27C4877DD0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5" name="PoljeZBesedilom 190">
          <a:extLst>
            <a:ext uri="{FF2B5EF4-FFF2-40B4-BE49-F238E27FC236}">
              <a16:creationId xmlns:a16="http://schemas.microsoft.com/office/drawing/2014/main" id="{23B112EF-4723-47CA-A82B-6643017DB0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6" name="PoljeZBesedilom 191">
          <a:extLst>
            <a:ext uri="{FF2B5EF4-FFF2-40B4-BE49-F238E27FC236}">
              <a16:creationId xmlns:a16="http://schemas.microsoft.com/office/drawing/2014/main" id="{9A83608C-7E08-44B5-B137-FC08064870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7" name="PoljeZBesedilom 192">
          <a:extLst>
            <a:ext uri="{FF2B5EF4-FFF2-40B4-BE49-F238E27FC236}">
              <a16:creationId xmlns:a16="http://schemas.microsoft.com/office/drawing/2014/main" id="{00ECC1E9-0E2B-4F2E-BA7C-7BB7E9B595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8" name="PoljeZBesedilom 193">
          <a:extLst>
            <a:ext uri="{FF2B5EF4-FFF2-40B4-BE49-F238E27FC236}">
              <a16:creationId xmlns:a16="http://schemas.microsoft.com/office/drawing/2014/main" id="{B0110866-F521-41B9-AAFE-0C43B2A717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899" name="PoljeZBesedilom 194">
          <a:extLst>
            <a:ext uri="{FF2B5EF4-FFF2-40B4-BE49-F238E27FC236}">
              <a16:creationId xmlns:a16="http://schemas.microsoft.com/office/drawing/2014/main" id="{B55BAC61-1CBD-4428-873D-3253D55248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0" name="PoljeZBesedilom 195">
          <a:extLst>
            <a:ext uri="{FF2B5EF4-FFF2-40B4-BE49-F238E27FC236}">
              <a16:creationId xmlns:a16="http://schemas.microsoft.com/office/drawing/2014/main" id="{46A5D5CA-3934-4310-B0A6-4F82255BC4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1" name="PoljeZBesedilom 196">
          <a:extLst>
            <a:ext uri="{FF2B5EF4-FFF2-40B4-BE49-F238E27FC236}">
              <a16:creationId xmlns:a16="http://schemas.microsoft.com/office/drawing/2014/main" id="{34F2B6DD-7FD5-4A4B-ACB1-BC63821263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2" name="PoljeZBesedilom 197">
          <a:extLst>
            <a:ext uri="{FF2B5EF4-FFF2-40B4-BE49-F238E27FC236}">
              <a16:creationId xmlns:a16="http://schemas.microsoft.com/office/drawing/2014/main" id="{DD2629CE-20D9-46BC-BE51-2A5BAF0853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3" name="PoljeZBesedilom 198">
          <a:extLst>
            <a:ext uri="{FF2B5EF4-FFF2-40B4-BE49-F238E27FC236}">
              <a16:creationId xmlns:a16="http://schemas.microsoft.com/office/drawing/2014/main" id="{E991A1B7-1F26-4F02-B9E5-998AD4B069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4" name="PoljeZBesedilom 199">
          <a:extLst>
            <a:ext uri="{FF2B5EF4-FFF2-40B4-BE49-F238E27FC236}">
              <a16:creationId xmlns:a16="http://schemas.microsoft.com/office/drawing/2014/main" id="{261FA823-4FCA-44A3-9AC5-F7E75ABA4D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5" name="PoljeZBesedilom 200">
          <a:extLst>
            <a:ext uri="{FF2B5EF4-FFF2-40B4-BE49-F238E27FC236}">
              <a16:creationId xmlns:a16="http://schemas.microsoft.com/office/drawing/2014/main" id="{0554A56E-842E-4B87-AB29-F050B7A5EF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6" name="PoljeZBesedilom 201">
          <a:extLst>
            <a:ext uri="{FF2B5EF4-FFF2-40B4-BE49-F238E27FC236}">
              <a16:creationId xmlns:a16="http://schemas.microsoft.com/office/drawing/2014/main" id="{F75DB7D6-52FA-4CFA-BDA5-1ACD4A870B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7" name="PoljeZBesedilom 202">
          <a:extLst>
            <a:ext uri="{FF2B5EF4-FFF2-40B4-BE49-F238E27FC236}">
              <a16:creationId xmlns:a16="http://schemas.microsoft.com/office/drawing/2014/main" id="{82F5477D-C94C-4F9A-BC16-308DD30A40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8" name="PoljeZBesedilom 203">
          <a:extLst>
            <a:ext uri="{FF2B5EF4-FFF2-40B4-BE49-F238E27FC236}">
              <a16:creationId xmlns:a16="http://schemas.microsoft.com/office/drawing/2014/main" id="{187A606E-86A1-4178-8271-03B6CDF96F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09" name="PoljeZBesedilom 204">
          <a:extLst>
            <a:ext uri="{FF2B5EF4-FFF2-40B4-BE49-F238E27FC236}">
              <a16:creationId xmlns:a16="http://schemas.microsoft.com/office/drawing/2014/main" id="{C9FC09F5-69D2-4144-B827-15E5178103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0" name="PoljeZBesedilom 205">
          <a:extLst>
            <a:ext uri="{FF2B5EF4-FFF2-40B4-BE49-F238E27FC236}">
              <a16:creationId xmlns:a16="http://schemas.microsoft.com/office/drawing/2014/main" id="{BDC45A7F-FB06-4C44-A977-26174AE82E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1" name="PoljeZBesedilom 206">
          <a:extLst>
            <a:ext uri="{FF2B5EF4-FFF2-40B4-BE49-F238E27FC236}">
              <a16:creationId xmlns:a16="http://schemas.microsoft.com/office/drawing/2014/main" id="{F263A7C8-D063-4B03-BBAF-5FD16F3252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2" name="PoljeZBesedilom 207">
          <a:extLst>
            <a:ext uri="{FF2B5EF4-FFF2-40B4-BE49-F238E27FC236}">
              <a16:creationId xmlns:a16="http://schemas.microsoft.com/office/drawing/2014/main" id="{F676B8E3-ED55-4334-B87B-CAAEBA1256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3" name="PoljeZBesedilom 208">
          <a:extLst>
            <a:ext uri="{FF2B5EF4-FFF2-40B4-BE49-F238E27FC236}">
              <a16:creationId xmlns:a16="http://schemas.microsoft.com/office/drawing/2014/main" id="{15DEA864-B888-40AB-AFB6-F6D458AFEF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4" name="PoljeZBesedilom 209">
          <a:extLst>
            <a:ext uri="{FF2B5EF4-FFF2-40B4-BE49-F238E27FC236}">
              <a16:creationId xmlns:a16="http://schemas.microsoft.com/office/drawing/2014/main" id="{183D8CCF-5AB1-4031-829B-56247EE294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5" name="PoljeZBesedilom 210">
          <a:extLst>
            <a:ext uri="{FF2B5EF4-FFF2-40B4-BE49-F238E27FC236}">
              <a16:creationId xmlns:a16="http://schemas.microsoft.com/office/drawing/2014/main" id="{010D9A0E-2954-45FE-843D-BFDB12B7BC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6" name="PoljeZBesedilom 211">
          <a:extLst>
            <a:ext uri="{FF2B5EF4-FFF2-40B4-BE49-F238E27FC236}">
              <a16:creationId xmlns:a16="http://schemas.microsoft.com/office/drawing/2014/main" id="{32301990-B49B-4908-8AB6-6DF9D6D72C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7" name="PoljeZBesedilom 212">
          <a:extLst>
            <a:ext uri="{FF2B5EF4-FFF2-40B4-BE49-F238E27FC236}">
              <a16:creationId xmlns:a16="http://schemas.microsoft.com/office/drawing/2014/main" id="{38CB7E20-CDB7-41E6-9963-C569529C4A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8" name="PoljeZBesedilom 213">
          <a:extLst>
            <a:ext uri="{FF2B5EF4-FFF2-40B4-BE49-F238E27FC236}">
              <a16:creationId xmlns:a16="http://schemas.microsoft.com/office/drawing/2014/main" id="{FBC10E62-1DAB-4AE8-903B-BD382B5A31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19" name="PoljeZBesedilom 214">
          <a:extLst>
            <a:ext uri="{FF2B5EF4-FFF2-40B4-BE49-F238E27FC236}">
              <a16:creationId xmlns:a16="http://schemas.microsoft.com/office/drawing/2014/main" id="{CF08E331-50E7-4198-B76E-5F67259B35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0" name="PoljeZBesedilom 215">
          <a:extLst>
            <a:ext uri="{FF2B5EF4-FFF2-40B4-BE49-F238E27FC236}">
              <a16:creationId xmlns:a16="http://schemas.microsoft.com/office/drawing/2014/main" id="{FDB3BB49-5E84-4C63-97C3-3A535632F1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1" name="PoljeZBesedilom 216">
          <a:extLst>
            <a:ext uri="{FF2B5EF4-FFF2-40B4-BE49-F238E27FC236}">
              <a16:creationId xmlns:a16="http://schemas.microsoft.com/office/drawing/2014/main" id="{E71B0266-9EAE-47A9-A031-F37521B587B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2" name="PoljeZBesedilom 217">
          <a:extLst>
            <a:ext uri="{FF2B5EF4-FFF2-40B4-BE49-F238E27FC236}">
              <a16:creationId xmlns:a16="http://schemas.microsoft.com/office/drawing/2014/main" id="{030E504B-2D2A-4AEC-9689-FAAA47ADB3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3" name="PoljeZBesedilom 218">
          <a:extLst>
            <a:ext uri="{FF2B5EF4-FFF2-40B4-BE49-F238E27FC236}">
              <a16:creationId xmlns:a16="http://schemas.microsoft.com/office/drawing/2014/main" id="{04EF95FA-61ED-4E61-9B5B-FBF69B0466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4" name="PoljeZBesedilom 219">
          <a:extLst>
            <a:ext uri="{FF2B5EF4-FFF2-40B4-BE49-F238E27FC236}">
              <a16:creationId xmlns:a16="http://schemas.microsoft.com/office/drawing/2014/main" id="{948E3D4D-AC05-4D7D-ADC0-ACBF8472F5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5" name="PoljeZBesedilom 220">
          <a:extLst>
            <a:ext uri="{FF2B5EF4-FFF2-40B4-BE49-F238E27FC236}">
              <a16:creationId xmlns:a16="http://schemas.microsoft.com/office/drawing/2014/main" id="{78FA6DCA-399C-45C3-96F9-27FE18C324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6" name="PoljeZBesedilom 221">
          <a:extLst>
            <a:ext uri="{FF2B5EF4-FFF2-40B4-BE49-F238E27FC236}">
              <a16:creationId xmlns:a16="http://schemas.microsoft.com/office/drawing/2014/main" id="{E4F91F00-C027-444B-8CFD-8AC4752480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7" name="PoljeZBesedilom 222">
          <a:extLst>
            <a:ext uri="{FF2B5EF4-FFF2-40B4-BE49-F238E27FC236}">
              <a16:creationId xmlns:a16="http://schemas.microsoft.com/office/drawing/2014/main" id="{715D9F08-5015-466A-BEBA-7B096A86BC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8" name="PoljeZBesedilom 223">
          <a:extLst>
            <a:ext uri="{FF2B5EF4-FFF2-40B4-BE49-F238E27FC236}">
              <a16:creationId xmlns:a16="http://schemas.microsoft.com/office/drawing/2014/main" id="{605EF99C-0546-4104-B3BC-4BE034D6D8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29" name="PoljeZBesedilom 224">
          <a:extLst>
            <a:ext uri="{FF2B5EF4-FFF2-40B4-BE49-F238E27FC236}">
              <a16:creationId xmlns:a16="http://schemas.microsoft.com/office/drawing/2014/main" id="{A9E5FE4E-B22C-4753-9D62-EE95A3ABDF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0" name="PoljeZBesedilom 225">
          <a:extLst>
            <a:ext uri="{FF2B5EF4-FFF2-40B4-BE49-F238E27FC236}">
              <a16:creationId xmlns:a16="http://schemas.microsoft.com/office/drawing/2014/main" id="{409527D9-A4AA-4F07-B30A-2532F1DB20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1" name="PoljeZBesedilom 226">
          <a:extLst>
            <a:ext uri="{FF2B5EF4-FFF2-40B4-BE49-F238E27FC236}">
              <a16:creationId xmlns:a16="http://schemas.microsoft.com/office/drawing/2014/main" id="{FAF88FAA-1408-4B1F-A6F3-F53D4EB579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2" name="PoljeZBesedilom 227">
          <a:extLst>
            <a:ext uri="{FF2B5EF4-FFF2-40B4-BE49-F238E27FC236}">
              <a16:creationId xmlns:a16="http://schemas.microsoft.com/office/drawing/2014/main" id="{D153925B-F05E-427B-8A7C-60C35C698E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3" name="PoljeZBesedilom 228">
          <a:extLst>
            <a:ext uri="{FF2B5EF4-FFF2-40B4-BE49-F238E27FC236}">
              <a16:creationId xmlns:a16="http://schemas.microsoft.com/office/drawing/2014/main" id="{687B5807-9ECF-476D-B775-F5D5B2ADC2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4" name="PoljeZBesedilom 229">
          <a:extLst>
            <a:ext uri="{FF2B5EF4-FFF2-40B4-BE49-F238E27FC236}">
              <a16:creationId xmlns:a16="http://schemas.microsoft.com/office/drawing/2014/main" id="{44C71290-3DEC-44BA-9281-D612A27E49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5" name="PoljeZBesedilom 230">
          <a:extLst>
            <a:ext uri="{FF2B5EF4-FFF2-40B4-BE49-F238E27FC236}">
              <a16:creationId xmlns:a16="http://schemas.microsoft.com/office/drawing/2014/main" id="{B8725677-DA9B-47CC-8112-14CFFDC2AE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6" name="PoljeZBesedilom 231">
          <a:extLst>
            <a:ext uri="{FF2B5EF4-FFF2-40B4-BE49-F238E27FC236}">
              <a16:creationId xmlns:a16="http://schemas.microsoft.com/office/drawing/2014/main" id="{CE18A085-D858-408D-9243-F57DFA7DEF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7" name="PoljeZBesedilom 232">
          <a:extLst>
            <a:ext uri="{FF2B5EF4-FFF2-40B4-BE49-F238E27FC236}">
              <a16:creationId xmlns:a16="http://schemas.microsoft.com/office/drawing/2014/main" id="{B83807D2-7350-414D-B65F-02037AD7DF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8" name="PoljeZBesedilom 233">
          <a:extLst>
            <a:ext uri="{FF2B5EF4-FFF2-40B4-BE49-F238E27FC236}">
              <a16:creationId xmlns:a16="http://schemas.microsoft.com/office/drawing/2014/main" id="{9ED6D95C-F50A-436C-85C1-E4A96AE3D6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39" name="PoljeZBesedilom 234">
          <a:extLst>
            <a:ext uri="{FF2B5EF4-FFF2-40B4-BE49-F238E27FC236}">
              <a16:creationId xmlns:a16="http://schemas.microsoft.com/office/drawing/2014/main" id="{E3FC1848-F7C4-4702-B15E-18EFB7BD0A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0" name="PoljeZBesedilom 235">
          <a:extLst>
            <a:ext uri="{FF2B5EF4-FFF2-40B4-BE49-F238E27FC236}">
              <a16:creationId xmlns:a16="http://schemas.microsoft.com/office/drawing/2014/main" id="{5CCAFE8C-478B-4411-BC87-A22B683568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1" name="PoljeZBesedilom 236">
          <a:extLst>
            <a:ext uri="{FF2B5EF4-FFF2-40B4-BE49-F238E27FC236}">
              <a16:creationId xmlns:a16="http://schemas.microsoft.com/office/drawing/2014/main" id="{51A42BFE-0F8F-4683-999F-9DB8090CFF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2" name="PoljeZBesedilom 237">
          <a:extLst>
            <a:ext uri="{FF2B5EF4-FFF2-40B4-BE49-F238E27FC236}">
              <a16:creationId xmlns:a16="http://schemas.microsoft.com/office/drawing/2014/main" id="{29CD4391-6047-4C9A-A3E7-1A6D7CA9CE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3" name="PoljeZBesedilom 238">
          <a:extLst>
            <a:ext uri="{FF2B5EF4-FFF2-40B4-BE49-F238E27FC236}">
              <a16:creationId xmlns:a16="http://schemas.microsoft.com/office/drawing/2014/main" id="{ABDD014F-A61A-45DE-8130-A981CD8982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4" name="PoljeZBesedilom 239">
          <a:extLst>
            <a:ext uri="{FF2B5EF4-FFF2-40B4-BE49-F238E27FC236}">
              <a16:creationId xmlns:a16="http://schemas.microsoft.com/office/drawing/2014/main" id="{EC708212-9CA7-4BCF-B747-483B6CC15C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5" name="PoljeZBesedilom 240">
          <a:extLst>
            <a:ext uri="{FF2B5EF4-FFF2-40B4-BE49-F238E27FC236}">
              <a16:creationId xmlns:a16="http://schemas.microsoft.com/office/drawing/2014/main" id="{C0BC05F9-875C-4CC8-A22B-CF2C1B183F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6" name="PoljeZBesedilom 241">
          <a:extLst>
            <a:ext uri="{FF2B5EF4-FFF2-40B4-BE49-F238E27FC236}">
              <a16:creationId xmlns:a16="http://schemas.microsoft.com/office/drawing/2014/main" id="{F8E7ED2F-6520-4E48-AE4E-3187771661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7" name="PoljeZBesedilom 242">
          <a:extLst>
            <a:ext uri="{FF2B5EF4-FFF2-40B4-BE49-F238E27FC236}">
              <a16:creationId xmlns:a16="http://schemas.microsoft.com/office/drawing/2014/main" id="{532BA3D4-FD38-4A15-A77C-83F62B7647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8" name="PoljeZBesedilom 243">
          <a:extLst>
            <a:ext uri="{FF2B5EF4-FFF2-40B4-BE49-F238E27FC236}">
              <a16:creationId xmlns:a16="http://schemas.microsoft.com/office/drawing/2014/main" id="{FB149349-633F-4D0C-BB91-C3F988C09B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49" name="PoljeZBesedilom 244">
          <a:extLst>
            <a:ext uri="{FF2B5EF4-FFF2-40B4-BE49-F238E27FC236}">
              <a16:creationId xmlns:a16="http://schemas.microsoft.com/office/drawing/2014/main" id="{917F9738-5DC6-4052-927F-E164C42A20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0" name="PoljeZBesedilom 245">
          <a:extLst>
            <a:ext uri="{FF2B5EF4-FFF2-40B4-BE49-F238E27FC236}">
              <a16:creationId xmlns:a16="http://schemas.microsoft.com/office/drawing/2014/main" id="{2AAD64F4-B56C-488B-8CD7-4336942852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1" name="PoljeZBesedilom 246">
          <a:extLst>
            <a:ext uri="{FF2B5EF4-FFF2-40B4-BE49-F238E27FC236}">
              <a16:creationId xmlns:a16="http://schemas.microsoft.com/office/drawing/2014/main" id="{C84DE37A-FA1E-4C4A-B7C6-E23264088F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2" name="PoljeZBesedilom 247">
          <a:extLst>
            <a:ext uri="{FF2B5EF4-FFF2-40B4-BE49-F238E27FC236}">
              <a16:creationId xmlns:a16="http://schemas.microsoft.com/office/drawing/2014/main" id="{3945D9EC-D4FE-4DEA-9510-0C32E6AF2D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3" name="PoljeZBesedilom 248">
          <a:extLst>
            <a:ext uri="{FF2B5EF4-FFF2-40B4-BE49-F238E27FC236}">
              <a16:creationId xmlns:a16="http://schemas.microsoft.com/office/drawing/2014/main" id="{599EF51B-40C9-4F50-B6C1-66A8190AC8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4" name="PoljeZBesedilom 249">
          <a:extLst>
            <a:ext uri="{FF2B5EF4-FFF2-40B4-BE49-F238E27FC236}">
              <a16:creationId xmlns:a16="http://schemas.microsoft.com/office/drawing/2014/main" id="{C0A0D868-65DE-49B2-9AF0-AC1A00BFB8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5" name="PoljeZBesedilom 250">
          <a:extLst>
            <a:ext uri="{FF2B5EF4-FFF2-40B4-BE49-F238E27FC236}">
              <a16:creationId xmlns:a16="http://schemas.microsoft.com/office/drawing/2014/main" id="{44F9AA2E-99C9-4EEF-90CC-6760996F4A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6" name="PoljeZBesedilom 251">
          <a:extLst>
            <a:ext uri="{FF2B5EF4-FFF2-40B4-BE49-F238E27FC236}">
              <a16:creationId xmlns:a16="http://schemas.microsoft.com/office/drawing/2014/main" id="{4F626438-4FE8-4FBD-BC93-3EC26A2BE4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7" name="PoljeZBesedilom 252">
          <a:extLst>
            <a:ext uri="{FF2B5EF4-FFF2-40B4-BE49-F238E27FC236}">
              <a16:creationId xmlns:a16="http://schemas.microsoft.com/office/drawing/2014/main" id="{173397AD-DF56-42B7-95AD-042A4FA2B1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8" name="PoljeZBesedilom 253">
          <a:extLst>
            <a:ext uri="{FF2B5EF4-FFF2-40B4-BE49-F238E27FC236}">
              <a16:creationId xmlns:a16="http://schemas.microsoft.com/office/drawing/2014/main" id="{51F524D3-0399-4CFD-97D5-C21B6A96CF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59" name="PoljeZBesedilom 254">
          <a:extLst>
            <a:ext uri="{FF2B5EF4-FFF2-40B4-BE49-F238E27FC236}">
              <a16:creationId xmlns:a16="http://schemas.microsoft.com/office/drawing/2014/main" id="{17ED64CB-FE2D-4A5A-B5E0-37D3E11317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0" name="PoljeZBesedilom 255">
          <a:extLst>
            <a:ext uri="{FF2B5EF4-FFF2-40B4-BE49-F238E27FC236}">
              <a16:creationId xmlns:a16="http://schemas.microsoft.com/office/drawing/2014/main" id="{45ED6EDD-85AE-4977-A534-8CF1A3AFB3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1" name="PoljeZBesedilom 256">
          <a:extLst>
            <a:ext uri="{FF2B5EF4-FFF2-40B4-BE49-F238E27FC236}">
              <a16:creationId xmlns:a16="http://schemas.microsoft.com/office/drawing/2014/main" id="{4BCFA765-3B65-41A0-B5B2-E3EB5ADA6D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2" name="PoljeZBesedilom 257">
          <a:extLst>
            <a:ext uri="{FF2B5EF4-FFF2-40B4-BE49-F238E27FC236}">
              <a16:creationId xmlns:a16="http://schemas.microsoft.com/office/drawing/2014/main" id="{E62559D9-016C-4924-BECD-A35F4E9D9F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3" name="PoljeZBesedilom 258">
          <a:extLst>
            <a:ext uri="{FF2B5EF4-FFF2-40B4-BE49-F238E27FC236}">
              <a16:creationId xmlns:a16="http://schemas.microsoft.com/office/drawing/2014/main" id="{03CB5691-6AF3-40AA-8F53-07864F290A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4" name="PoljeZBesedilom 259">
          <a:extLst>
            <a:ext uri="{FF2B5EF4-FFF2-40B4-BE49-F238E27FC236}">
              <a16:creationId xmlns:a16="http://schemas.microsoft.com/office/drawing/2014/main" id="{02952901-42F7-4E99-98A3-C31F085046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5" name="PoljeZBesedilom 260">
          <a:extLst>
            <a:ext uri="{FF2B5EF4-FFF2-40B4-BE49-F238E27FC236}">
              <a16:creationId xmlns:a16="http://schemas.microsoft.com/office/drawing/2014/main" id="{61676CC7-F927-411D-8220-B00754809E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6" name="PoljeZBesedilom 261">
          <a:extLst>
            <a:ext uri="{FF2B5EF4-FFF2-40B4-BE49-F238E27FC236}">
              <a16:creationId xmlns:a16="http://schemas.microsoft.com/office/drawing/2014/main" id="{F730DBF9-E04E-4DB9-9BAB-CF8946F18A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7" name="PoljeZBesedilom 262">
          <a:extLst>
            <a:ext uri="{FF2B5EF4-FFF2-40B4-BE49-F238E27FC236}">
              <a16:creationId xmlns:a16="http://schemas.microsoft.com/office/drawing/2014/main" id="{DBFFF239-6248-4233-97E8-DDC0D6F70C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8" name="PoljeZBesedilom 263">
          <a:extLst>
            <a:ext uri="{FF2B5EF4-FFF2-40B4-BE49-F238E27FC236}">
              <a16:creationId xmlns:a16="http://schemas.microsoft.com/office/drawing/2014/main" id="{DF36C219-289C-403C-B5F0-CFD93C69BC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69" name="PoljeZBesedilom 264">
          <a:extLst>
            <a:ext uri="{FF2B5EF4-FFF2-40B4-BE49-F238E27FC236}">
              <a16:creationId xmlns:a16="http://schemas.microsoft.com/office/drawing/2014/main" id="{483D61BB-2B61-42C0-BD63-51F5D6D7D4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0" name="PoljeZBesedilom 265">
          <a:extLst>
            <a:ext uri="{FF2B5EF4-FFF2-40B4-BE49-F238E27FC236}">
              <a16:creationId xmlns:a16="http://schemas.microsoft.com/office/drawing/2014/main" id="{8435DF22-BCAF-465F-B42D-E5C6511AB9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1" name="PoljeZBesedilom 266">
          <a:extLst>
            <a:ext uri="{FF2B5EF4-FFF2-40B4-BE49-F238E27FC236}">
              <a16:creationId xmlns:a16="http://schemas.microsoft.com/office/drawing/2014/main" id="{087193C2-E5CB-4F75-87A6-92D227C0E7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2" name="PoljeZBesedilom 267">
          <a:extLst>
            <a:ext uri="{FF2B5EF4-FFF2-40B4-BE49-F238E27FC236}">
              <a16:creationId xmlns:a16="http://schemas.microsoft.com/office/drawing/2014/main" id="{90BA0AFF-D4CD-4E49-8FDB-FCDA500F24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3" name="PoljeZBesedilom 268">
          <a:extLst>
            <a:ext uri="{FF2B5EF4-FFF2-40B4-BE49-F238E27FC236}">
              <a16:creationId xmlns:a16="http://schemas.microsoft.com/office/drawing/2014/main" id="{68653DDB-F4DD-4840-B6A5-BEDB598F46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4" name="PoljeZBesedilom 269">
          <a:extLst>
            <a:ext uri="{FF2B5EF4-FFF2-40B4-BE49-F238E27FC236}">
              <a16:creationId xmlns:a16="http://schemas.microsoft.com/office/drawing/2014/main" id="{96CEFD17-7AED-42EC-9C81-3192969E6B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5" name="PoljeZBesedilom 270">
          <a:extLst>
            <a:ext uri="{FF2B5EF4-FFF2-40B4-BE49-F238E27FC236}">
              <a16:creationId xmlns:a16="http://schemas.microsoft.com/office/drawing/2014/main" id="{7F0402CD-3485-4C4B-8278-9CE3B74026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6" name="PoljeZBesedilom 271">
          <a:extLst>
            <a:ext uri="{FF2B5EF4-FFF2-40B4-BE49-F238E27FC236}">
              <a16:creationId xmlns:a16="http://schemas.microsoft.com/office/drawing/2014/main" id="{A4EF0397-BC57-46D9-8648-DC2E3BC9E4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7" name="PoljeZBesedilom 272">
          <a:extLst>
            <a:ext uri="{FF2B5EF4-FFF2-40B4-BE49-F238E27FC236}">
              <a16:creationId xmlns:a16="http://schemas.microsoft.com/office/drawing/2014/main" id="{31817184-2C39-4ED9-BDB8-1B4A7543812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8" name="PoljeZBesedilom 273">
          <a:extLst>
            <a:ext uri="{FF2B5EF4-FFF2-40B4-BE49-F238E27FC236}">
              <a16:creationId xmlns:a16="http://schemas.microsoft.com/office/drawing/2014/main" id="{641D0204-BF74-4119-BF18-661AB9F88B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79" name="PoljeZBesedilom 274">
          <a:extLst>
            <a:ext uri="{FF2B5EF4-FFF2-40B4-BE49-F238E27FC236}">
              <a16:creationId xmlns:a16="http://schemas.microsoft.com/office/drawing/2014/main" id="{668E987D-C86B-4485-B0E7-82521D61E5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0" name="PoljeZBesedilom 275">
          <a:extLst>
            <a:ext uri="{FF2B5EF4-FFF2-40B4-BE49-F238E27FC236}">
              <a16:creationId xmlns:a16="http://schemas.microsoft.com/office/drawing/2014/main" id="{B7CF0DC5-531A-4CE9-B595-F6CFA955AC7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1" name="PoljeZBesedilom 276">
          <a:extLst>
            <a:ext uri="{FF2B5EF4-FFF2-40B4-BE49-F238E27FC236}">
              <a16:creationId xmlns:a16="http://schemas.microsoft.com/office/drawing/2014/main" id="{EDF58590-1E86-4390-A416-D08ED3F635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2" name="PoljeZBesedilom 277">
          <a:extLst>
            <a:ext uri="{FF2B5EF4-FFF2-40B4-BE49-F238E27FC236}">
              <a16:creationId xmlns:a16="http://schemas.microsoft.com/office/drawing/2014/main" id="{3D04779D-04AB-4222-87AF-36ABDA47D5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3" name="PoljeZBesedilom 278">
          <a:extLst>
            <a:ext uri="{FF2B5EF4-FFF2-40B4-BE49-F238E27FC236}">
              <a16:creationId xmlns:a16="http://schemas.microsoft.com/office/drawing/2014/main" id="{F315053D-F1F8-4EEC-A467-20BB47388D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4" name="PoljeZBesedilom 279">
          <a:extLst>
            <a:ext uri="{FF2B5EF4-FFF2-40B4-BE49-F238E27FC236}">
              <a16:creationId xmlns:a16="http://schemas.microsoft.com/office/drawing/2014/main" id="{BDEB91CB-F493-444E-96BA-A0BB2AB724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5" name="PoljeZBesedilom 280">
          <a:extLst>
            <a:ext uri="{FF2B5EF4-FFF2-40B4-BE49-F238E27FC236}">
              <a16:creationId xmlns:a16="http://schemas.microsoft.com/office/drawing/2014/main" id="{7BD87C06-4F5B-4762-9577-1464AE424C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6" name="PoljeZBesedilom 281">
          <a:extLst>
            <a:ext uri="{FF2B5EF4-FFF2-40B4-BE49-F238E27FC236}">
              <a16:creationId xmlns:a16="http://schemas.microsoft.com/office/drawing/2014/main" id="{4CBB1044-BEDB-4DD2-B70D-ACE086549C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7" name="PoljeZBesedilom 282">
          <a:extLst>
            <a:ext uri="{FF2B5EF4-FFF2-40B4-BE49-F238E27FC236}">
              <a16:creationId xmlns:a16="http://schemas.microsoft.com/office/drawing/2014/main" id="{561687E4-E3F9-4ED7-9F1A-E23F7F86BF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8" name="PoljeZBesedilom 1">
          <a:extLst>
            <a:ext uri="{FF2B5EF4-FFF2-40B4-BE49-F238E27FC236}">
              <a16:creationId xmlns:a16="http://schemas.microsoft.com/office/drawing/2014/main" id="{D92E817A-CE73-4E85-ACC8-6F2E34B976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89" name="PoljeZBesedilom 2">
          <a:extLst>
            <a:ext uri="{FF2B5EF4-FFF2-40B4-BE49-F238E27FC236}">
              <a16:creationId xmlns:a16="http://schemas.microsoft.com/office/drawing/2014/main" id="{E770F3DE-8759-45E1-B895-1843619A87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0" name="PoljeZBesedilom 1">
          <a:extLst>
            <a:ext uri="{FF2B5EF4-FFF2-40B4-BE49-F238E27FC236}">
              <a16:creationId xmlns:a16="http://schemas.microsoft.com/office/drawing/2014/main" id="{4C0F132B-5A45-4CB7-9D55-793CEAEEC2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1" name="PoljeZBesedilom 2">
          <a:extLst>
            <a:ext uri="{FF2B5EF4-FFF2-40B4-BE49-F238E27FC236}">
              <a16:creationId xmlns:a16="http://schemas.microsoft.com/office/drawing/2014/main" id="{ED5A7A9D-6887-4C07-9EB3-16F8178757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2" name="PoljeZBesedilom 3">
          <a:extLst>
            <a:ext uri="{FF2B5EF4-FFF2-40B4-BE49-F238E27FC236}">
              <a16:creationId xmlns:a16="http://schemas.microsoft.com/office/drawing/2014/main" id="{62D774E0-B5A6-43B1-9BD1-6FF23A478D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3" name="PoljeZBesedilom 4">
          <a:extLst>
            <a:ext uri="{FF2B5EF4-FFF2-40B4-BE49-F238E27FC236}">
              <a16:creationId xmlns:a16="http://schemas.microsoft.com/office/drawing/2014/main" id="{D4E5926A-811B-41A1-8D06-2E6417C37A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4" name="PoljeZBesedilom 5">
          <a:extLst>
            <a:ext uri="{FF2B5EF4-FFF2-40B4-BE49-F238E27FC236}">
              <a16:creationId xmlns:a16="http://schemas.microsoft.com/office/drawing/2014/main" id="{E576844B-533F-4D84-A3D0-7567B36DBC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5" name="PoljeZBesedilom 6">
          <a:extLst>
            <a:ext uri="{FF2B5EF4-FFF2-40B4-BE49-F238E27FC236}">
              <a16:creationId xmlns:a16="http://schemas.microsoft.com/office/drawing/2014/main" id="{8F5EF40C-8F23-4EC8-87AB-0D20BC586B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6" name="PoljeZBesedilom 7">
          <a:extLst>
            <a:ext uri="{FF2B5EF4-FFF2-40B4-BE49-F238E27FC236}">
              <a16:creationId xmlns:a16="http://schemas.microsoft.com/office/drawing/2014/main" id="{215A600B-911A-45E2-87A0-971631AAB3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7" name="PoljeZBesedilom 8">
          <a:extLst>
            <a:ext uri="{FF2B5EF4-FFF2-40B4-BE49-F238E27FC236}">
              <a16:creationId xmlns:a16="http://schemas.microsoft.com/office/drawing/2014/main" id="{3F3F1948-2FD2-4936-9CEA-8299F6EFC5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8" name="PoljeZBesedilom 9">
          <a:extLst>
            <a:ext uri="{FF2B5EF4-FFF2-40B4-BE49-F238E27FC236}">
              <a16:creationId xmlns:a16="http://schemas.microsoft.com/office/drawing/2014/main" id="{8314A55F-A371-4CC2-BD55-555F99A1EF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1999" name="PoljeZBesedilom 10">
          <a:extLst>
            <a:ext uri="{FF2B5EF4-FFF2-40B4-BE49-F238E27FC236}">
              <a16:creationId xmlns:a16="http://schemas.microsoft.com/office/drawing/2014/main" id="{5C66D75C-D2DC-4A38-BCFE-9E5955FA3B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0" name="PoljeZBesedilom 11">
          <a:extLst>
            <a:ext uri="{FF2B5EF4-FFF2-40B4-BE49-F238E27FC236}">
              <a16:creationId xmlns:a16="http://schemas.microsoft.com/office/drawing/2014/main" id="{CD612181-6EA2-4DEB-BED4-AB57ED28A9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1" name="PoljeZBesedilom 12">
          <a:extLst>
            <a:ext uri="{FF2B5EF4-FFF2-40B4-BE49-F238E27FC236}">
              <a16:creationId xmlns:a16="http://schemas.microsoft.com/office/drawing/2014/main" id="{4EB3BE3C-9F10-459E-85F1-F5B1B5D6F1E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2" name="PoljeZBesedilom 13">
          <a:extLst>
            <a:ext uri="{FF2B5EF4-FFF2-40B4-BE49-F238E27FC236}">
              <a16:creationId xmlns:a16="http://schemas.microsoft.com/office/drawing/2014/main" id="{31BEF64C-0F60-48E2-B464-F19D925E68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3" name="PoljeZBesedilom 14">
          <a:extLst>
            <a:ext uri="{FF2B5EF4-FFF2-40B4-BE49-F238E27FC236}">
              <a16:creationId xmlns:a16="http://schemas.microsoft.com/office/drawing/2014/main" id="{ACA6E6AC-50BB-48E7-A740-40FFAA9728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4" name="PoljeZBesedilom 15">
          <a:extLst>
            <a:ext uri="{FF2B5EF4-FFF2-40B4-BE49-F238E27FC236}">
              <a16:creationId xmlns:a16="http://schemas.microsoft.com/office/drawing/2014/main" id="{8A5A44A9-D455-4AD9-857C-4BAE0754C8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5" name="PoljeZBesedilom 16">
          <a:extLst>
            <a:ext uri="{FF2B5EF4-FFF2-40B4-BE49-F238E27FC236}">
              <a16:creationId xmlns:a16="http://schemas.microsoft.com/office/drawing/2014/main" id="{7C67B095-CE7F-4D76-B0CE-913BCE4BD7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6" name="PoljeZBesedilom 17">
          <a:extLst>
            <a:ext uri="{FF2B5EF4-FFF2-40B4-BE49-F238E27FC236}">
              <a16:creationId xmlns:a16="http://schemas.microsoft.com/office/drawing/2014/main" id="{BC7D1719-3FFF-4C02-98BF-2A5F14E0D5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7" name="PoljeZBesedilom 18">
          <a:extLst>
            <a:ext uri="{FF2B5EF4-FFF2-40B4-BE49-F238E27FC236}">
              <a16:creationId xmlns:a16="http://schemas.microsoft.com/office/drawing/2014/main" id="{45391525-C706-41BA-814E-37F0A7E665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8" name="PoljeZBesedilom 19">
          <a:extLst>
            <a:ext uri="{FF2B5EF4-FFF2-40B4-BE49-F238E27FC236}">
              <a16:creationId xmlns:a16="http://schemas.microsoft.com/office/drawing/2014/main" id="{A14F3C7B-F83B-4A8C-9761-6CB849BB7C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09" name="PoljeZBesedilom 20">
          <a:extLst>
            <a:ext uri="{FF2B5EF4-FFF2-40B4-BE49-F238E27FC236}">
              <a16:creationId xmlns:a16="http://schemas.microsoft.com/office/drawing/2014/main" id="{B71E3170-E3FB-479E-BA93-B0FF706083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0" name="PoljeZBesedilom 21">
          <a:extLst>
            <a:ext uri="{FF2B5EF4-FFF2-40B4-BE49-F238E27FC236}">
              <a16:creationId xmlns:a16="http://schemas.microsoft.com/office/drawing/2014/main" id="{0D43F684-BC98-4BF8-AAA5-3DBB4D26EF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1" name="PoljeZBesedilom 22">
          <a:extLst>
            <a:ext uri="{FF2B5EF4-FFF2-40B4-BE49-F238E27FC236}">
              <a16:creationId xmlns:a16="http://schemas.microsoft.com/office/drawing/2014/main" id="{E0CEEB28-4B03-4E24-93AD-66C06472AC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2" name="PoljeZBesedilom 23">
          <a:extLst>
            <a:ext uri="{FF2B5EF4-FFF2-40B4-BE49-F238E27FC236}">
              <a16:creationId xmlns:a16="http://schemas.microsoft.com/office/drawing/2014/main" id="{3F94D76C-CBEF-473D-BFE4-E0F3B43412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3" name="PoljeZBesedilom 24">
          <a:extLst>
            <a:ext uri="{FF2B5EF4-FFF2-40B4-BE49-F238E27FC236}">
              <a16:creationId xmlns:a16="http://schemas.microsoft.com/office/drawing/2014/main" id="{9DBD6F75-F11B-4955-B3E8-47A1EAEE9BB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4" name="PoljeZBesedilom 25">
          <a:extLst>
            <a:ext uri="{FF2B5EF4-FFF2-40B4-BE49-F238E27FC236}">
              <a16:creationId xmlns:a16="http://schemas.microsoft.com/office/drawing/2014/main" id="{DF669259-4203-42F8-90AB-DFAFD8EB86B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5" name="PoljeZBesedilom 26">
          <a:extLst>
            <a:ext uri="{FF2B5EF4-FFF2-40B4-BE49-F238E27FC236}">
              <a16:creationId xmlns:a16="http://schemas.microsoft.com/office/drawing/2014/main" id="{997C2F8F-A82B-49E7-8D25-AB1D07F2CB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6" name="PoljeZBesedilom 27">
          <a:extLst>
            <a:ext uri="{FF2B5EF4-FFF2-40B4-BE49-F238E27FC236}">
              <a16:creationId xmlns:a16="http://schemas.microsoft.com/office/drawing/2014/main" id="{A43A21E0-9049-4BA5-8B85-042DBE6C49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7" name="PoljeZBesedilom 28">
          <a:extLst>
            <a:ext uri="{FF2B5EF4-FFF2-40B4-BE49-F238E27FC236}">
              <a16:creationId xmlns:a16="http://schemas.microsoft.com/office/drawing/2014/main" id="{111EC097-B455-41AD-8993-2E9954E0BA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8" name="PoljeZBesedilom 29">
          <a:extLst>
            <a:ext uri="{FF2B5EF4-FFF2-40B4-BE49-F238E27FC236}">
              <a16:creationId xmlns:a16="http://schemas.microsoft.com/office/drawing/2014/main" id="{8DCFF76E-970F-4CA6-AD80-320450A298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19" name="PoljeZBesedilom 30">
          <a:extLst>
            <a:ext uri="{FF2B5EF4-FFF2-40B4-BE49-F238E27FC236}">
              <a16:creationId xmlns:a16="http://schemas.microsoft.com/office/drawing/2014/main" id="{D1F00B20-4870-4034-942D-BF89F92EF3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0" name="PoljeZBesedilom 31">
          <a:extLst>
            <a:ext uri="{FF2B5EF4-FFF2-40B4-BE49-F238E27FC236}">
              <a16:creationId xmlns:a16="http://schemas.microsoft.com/office/drawing/2014/main" id="{19BB1842-9A88-4650-AFE9-9A380D132E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1" name="PoljeZBesedilom 32">
          <a:extLst>
            <a:ext uri="{FF2B5EF4-FFF2-40B4-BE49-F238E27FC236}">
              <a16:creationId xmlns:a16="http://schemas.microsoft.com/office/drawing/2014/main" id="{8E07A2DB-9860-416B-A465-A6169704D29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2" name="PoljeZBesedilom 33">
          <a:extLst>
            <a:ext uri="{FF2B5EF4-FFF2-40B4-BE49-F238E27FC236}">
              <a16:creationId xmlns:a16="http://schemas.microsoft.com/office/drawing/2014/main" id="{C02E2CAE-BC5E-437B-99DF-A035F5D638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3" name="PoljeZBesedilom 34">
          <a:extLst>
            <a:ext uri="{FF2B5EF4-FFF2-40B4-BE49-F238E27FC236}">
              <a16:creationId xmlns:a16="http://schemas.microsoft.com/office/drawing/2014/main" id="{DE93D6F0-99F3-4273-ADED-64FA5B301F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4" name="PoljeZBesedilom 35">
          <a:extLst>
            <a:ext uri="{FF2B5EF4-FFF2-40B4-BE49-F238E27FC236}">
              <a16:creationId xmlns:a16="http://schemas.microsoft.com/office/drawing/2014/main" id="{7AE0C685-FF90-4C11-82FF-4EA9FF03A0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5" name="PoljeZBesedilom 36">
          <a:extLst>
            <a:ext uri="{FF2B5EF4-FFF2-40B4-BE49-F238E27FC236}">
              <a16:creationId xmlns:a16="http://schemas.microsoft.com/office/drawing/2014/main" id="{6F3C4C75-9DCB-45DB-A09F-A9A99CB6C3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6" name="PoljeZBesedilom 37">
          <a:extLst>
            <a:ext uri="{FF2B5EF4-FFF2-40B4-BE49-F238E27FC236}">
              <a16:creationId xmlns:a16="http://schemas.microsoft.com/office/drawing/2014/main" id="{9EF165F9-066F-4D3B-B0FD-A9C0178715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7" name="PoljeZBesedilom 38">
          <a:extLst>
            <a:ext uri="{FF2B5EF4-FFF2-40B4-BE49-F238E27FC236}">
              <a16:creationId xmlns:a16="http://schemas.microsoft.com/office/drawing/2014/main" id="{64988EB8-4A22-49AB-893E-DD3DEA3AE1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8" name="PoljeZBesedilom 39">
          <a:extLst>
            <a:ext uri="{FF2B5EF4-FFF2-40B4-BE49-F238E27FC236}">
              <a16:creationId xmlns:a16="http://schemas.microsoft.com/office/drawing/2014/main" id="{769FBD61-D437-4906-B4A8-FFC8F371DC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29" name="PoljeZBesedilom 40">
          <a:extLst>
            <a:ext uri="{FF2B5EF4-FFF2-40B4-BE49-F238E27FC236}">
              <a16:creationId xmlns:a16="http://schemas.microsoft.com/office/drawing/2014/main" id="{818AC478-D6D8-4043-8B5B-8B6378222B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0" name="PoljeZBesedilom 41">
          <a:extLst>
            <a:ext uri="{FF2B5EF4-FFF2-40B4-BE49-F238E27FC236}">
              <a16:creationId xmlns:a16="http://schemas.microsoft.com/office/drawing/2014/main" id="{21614CCE-766A-467E-97DB-CAD6769735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1" name="PoljeZBesedilom 42">
          <a:extLst>
            <a:ext uri="{FF2B5EF4-FFF2-40B4-BE49-F238E27FC236}">
              <a16:creationId xmlns:a16="http://schemas.microsoft.com/office/drawing/2014/main" id="{8C0B68C7-61B7-451C-BBD9-1A749D936EF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2" name="PoljeZBesedilom 43">
          <a:extLst>
            <a:ext uri="{FF2B5EF4-FFF2-40B4-BE49-F238E27FC236}">
              <a16:creationId xmlns:a16="http://schemas.microsoft.com/office/drawing/2014/main" id="{A175E307-62C4-45CA-AA8B-5AB2AFCB3F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3" name="PoljeZBesedilom 44">
          <a:extLst>
            <a:ext uri="{FF2B5EF4-FFF2-40B4-BE49-F238E27FC236}">
              <a16:creationId xmlns:a16="http://schemas.microsoft.com/office/drawing/2014/main" id="{22074E06-F187-4596-9F08-690EDE902F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4" name="PoljeZBesedilom 45">
          <a:extLst>
            <a:ext uri="{FF2B5EF4-FFF2-40B4-BE49-F238E27FC236}">
              <a16:creationId xmlns:a16="http://schemas.microsoft.com/office/drawing/2014/main" id="{0D713B11-69EF-4B4A-BD45-E67ED803E2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5" name="PoljeZBesedilom 46">
          <a:extLst>
            <a:ext uri="{FF2B5EF4-FFF2-40B4-BE49-F238E27FC236}">
              <a16:creationId xmlns:a16="http://schemas.microsoft.com/office/drawing/2014/main" id="{031C8CA5-F5CF-4F18-AD3D-346EF927BC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6" name="PoljeZBesedilom 47">
          <a:extLst>
            <a:ext uri="{FF2B5EF4-FFF2-40B4-BE49-F238E27FC236}">
              <a16:creationId xmlns:a16="http://schemas.microsoft.com/office/drawing/2014/main" id="{4543C676-F327-4164-B683-CAF34B1A4F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7" name="PoljeZBesedilom 48">
          <a:extLst>
            <a:ext uri="{FF2B5EF4-FFF2-40B4-BE49-F238E27FC236}">
              <a16:creationId xmlns:a16="http://schemas.microsoft.com/office/drawing/2014/main" id="{411002C2-6DBE-4F1A-9B63-C512421286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8" name="PoljeZBesedilom 49">
          <a:extLst>
            <a:ext uri="{FF2B5EF4-FFF2-40B4-BE49-F238E27FC236}">
              <a16:creationId xmlns:a16="http://schemas.microsoft.com/office/drawing/2014/main" id="{AD1F9A59-87DC-4BB7-B87B-CB883A8C4E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39" name="PoljeZBesedilom 50">
          <a:extLst>
            <a:ext uri="{FF2B5EF4-FFF2-40B4-BE49-F238E27FC236}">
              <a16:creationId xmlns:a16="http://schemas.microsoft.com/office/drawing/2014/main" id="{43A813DB-6EA7-4B78-8A3C-26CB2D8103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0" name="PoljeZBesedilom 51">
          <a:extLst>
            <a:ext uri="{FF2B5EF4-FFF2-40B4-BE49-F238E27FC236}">
              <a16:creationId xmlns:a16="http://schemas.microsoft.com/office/drawing/2014/main" id="{8A25D332-CD94-4A95-9F09-CB3B2C203C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1" name="PoljeZBesedilom 52">
          <a:extLst>
            <a:ext uri="{FF2B5EF4-FFF2-40B4-BE49-F238E27FC236}">
              <a16:creationId xmlns:a16="http://schemas.microsoft.com/office/drawing/2014/main" id="{AC9444A4-4D6B-4532-9CEB-68897B7C13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2" name="PoljeZBesedilom 53">
          <a:extLst>
            <a:ext uri="{FF2B5EF4-FFF2-40B4-BE49-F238E27FC236}">
              <a16:creationId xmlns:a16="http://schemas.microsoft.com/office/drawing/2014/main" id="{F71915F5-5582-43B5-BA5C-85F5C07004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3" name="PoljeZBesedilom 54">
          <a:extLst>
            <a:ext uri="{FF2B5EF4-FFF2-40B4-BE49-F238E27FC236}">
              <a16:creationId xmlns:a16="http://schemas.microsoft.com/office/drawing/2014/main" id="{3ABA7F6E-C657-4680-B4A5-EB05A0F5AD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4" name="PoljeZBesedilom 55">
          <a:extLst>
            <a:ext uri="{FF2B5EF4-FFF2-40B4-BE49-F238E27FC236}">
              <a16:creationId xmlns:a16="http://schemas.microsoft.com/office/drawing/2014/main" id="{00BB4174-06ED-44E8-B480-83CC57EF43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5" name="PoljeZBesedilom 56">
          <a:extLst>
            <a:ext uri="{FF2B5EF4-FFF2-40B4-BE49-F238E27FC236}">
              <a16:creationId xmlns:a16="http://schemas.microsoft.com/office/drawing/2014/main" id="{215BCA8D-A4EA-4E9A-A12C-91188C3759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6" name="PoljeZBesedilom 57">
          <a:extLst>
            <a:ext uri="{FF2B5EF4-FFF2-40B4-BE49-F238E27FC236}">
              <a16:creationId xmlns:a16="http://schemas.microsoft.com/office/drawing/2014/main" id="{8051E948-DBA4-4C32-B35A-0B4A0016A4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7" name="PoljeZBesedilom 58">
          <a:extLst>
            <a:ext uri="{FF2B5EF4-FFF2-40B4-BE49-F238E27FC236}">
              <a16:creationId xmlns:a16="http://schemas.microsoft.com/office/drawing/2014/main" id="{A83CF9F9-6430-43A3-8B52-D635782ED1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8" name="PoljeZBesedilom 59">
          <a:extLst>
            <a:ext uri="{FF2B5EF4-FFF2-40B4-BE49-F238E27FC236}">
              <a16:creationId xmlns:a16="http://schemas.microsoft.com/office/drawing/2014/main" id="{B556ECC7-B13F-4288-884E-1C5E538B84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49" name="PoljeZBesedilom 60">
          <a:extLst>
            <a:ext uri="{FF2B5EF4-FFF2-40B4-BE49-F238E27FC236}">
              <a16:creationId xmlns:a16="http://schemas.microsoft.com/office/drawing/2014/main" id="{829D2347-4A78-4952-B5DF-065FAAB801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0" name="PoljeZBesedilom 61">
          <a:extLst>
            <a:ext uri="{FF2B5EF4-FFF2-40B4-BE49-F238E27FC236}">
              <a16:creationId xmlns:a16="http://schemas.microsoft.com/office/drawing/2014/main" id="{21A58A26-8B99-4239-9964-96B8CB42EC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1" name="PoljeZBesedilom 62">
          <a:extLst>
            <a:ext uri="{FF2B5EF4-FFF2-40B4-BE49-F238E27FC236}">
              <a16:creationId xmlns:a16="http://schemas.microsoft.com/office/drawing/2014/main" id="{83E07746-0574-4FE1-8321-AD72AEA63A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2" name="PoljeZBesedilom 63">
          <a:extLst>
            <a:ext uri="{FF2B5EF4-FFF2-40B4-BE49-F238E27FC236}">
              <a16:creationId xmlns:a16="http://schemas.microsoft.com/office/drawing/2014/main" id="{28047C81-E8A6-4A98-BE98-859574F6EE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3" name="PoljeZBesedilom 64">
          <a:extLst>
            <a:ext uri="{FF2B5EF4-FFF2-40B4-BE49-F238E27FC236}">
              <a16:creationId xmlns:a16="http://schemas.microsoft.com/office/drawing/2014/main" id="{464059BD-2247-47C1-815F-29786927FF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4" name="PoljeZBesedilom 65">
          <a:extLst>
            <a:ext uri="{FF2B5EF4-FFF2-40B4-BE49-F238E27FC236}">
              <a16:creationId xmlns:a16="http://schemas.microsoft.com/office/drawing/2014/main" id="{ED5FC15C-6748-4EA0-82A7-E70E132088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5" name="PoljeZBesedilom 66">
          <a:extLst>
            <a:ext uri="{FF2B5EF4-FFF2-40B4-BE49-F238E27FC236}">
              <a16:creationId xmlns:a16="http://schemas.microsoft.com/office/drawing/2014/main" id="{8E1BC43C-9757-4F82-8265-F8A0E473F5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6" name="PoljeZBesedilom 67">
          <a:extLst>
            <a:ext uri="{FF2B5EF4-FFF2-40B4-BE49-F238E27FC236}">
              <a16:creationId xmlns:a16="http://schemas.microsoft.com/office/drawing/2014/main" id="{56E05972-1ED3-4644-A559-FE94AF7ED6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7" name="PoljeZBesedilom 68">
          <a:extLst>
            <a:ext uri="{FF2B5EF4-FFF2-40B4-BE49-F238E27FC236}">
              <a16:creationId xmlns:a16="http://schemas.microsoft.com/office/drawing/2014/main" id="{7D84B7FF-C5FF-49D5-A65A-2C98ECBA85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8" name="PoljeZBesedilom 69">
          <a:extLst>
            <a:ext uri="{FF2B5EF4-FFF2-40B4-BE49-F238E27FC236}">
              <a16:creationId xmlns:a16="http://schemas.microsoft.com/office/drawing/2014/main" id="{693E45D6-2C30-4A0A-8A2E-7D1F5E1586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59" name="PoljeZBesedilom 70">
          <a:extLst>
            <a:ext uri="{FF2B5EF4-FFF2-40B4-BE49-F238E27FC236}">
              <a16:creationId xmlns:a16="http://schemas.microsoft.com/office/drawing/2014/main" id="{7284FFA6-690E-4D4D-8AA5-3DB606C313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0" name="PoljeZBesedilom 71">
          <a:extLst>
            <a:ext uri="{FF2B5EF4-FFF2-40B4-BE49-F238E27FC236}">
              <a16:creationId xmlns:a16="http://schemas.microsoft.com/office/drawing/2014/main" id="{A7299739-A7E1-46A5-83D2-818BA8B494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1" name="PoljeZBesedilom 72">
          <a:extLst>
            <a:ext uri="{FF2B5EF4-FFF2-40B4-BE49-F238E27FC236}">
              <a16:creationId xmlns:a16="http://schemas.microsoft.com/office/drawing/2014/main" id="{287B22CB-AC51-4A3A-B7FB-DA7378EB7E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2" name="PoljeZBesedilom 73">
          <a:extLst>
            <a:ext uri="{FF2B5EF4-FFF2-40B4-BE49-F238E27FC236}">
              <a16:creationId xmlns:a16="http://schemas.microsoft.com/office/drawing/2014/main" id="{6C93E3A9-9506-408E-9305-F5463D2C8B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3" name="PoljeZBesedilom 74">
          <a:extLst>
            <a:ext uri="{FF2B5EF4-FFF2-40B4-BE49-F238E27FC236}">
              <a16:creationId xmlns:a16="http://schemas.microsoft.com/office/drawing/2014/main" id="{53114272-D1EA-4244-9934-EEC4063286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4" name="PoljeZBesedilom 75">
          <a:extLst>
            <a:ext uri="{FF2B5EF4-FFF2-40B4-BE49-F238E27FC236}">
              <a16:creationId xmlns:a16="http://schemas.microsoft.com/office/drawing/2014/main" id="{7AEDFBD2-9283-406A-9B82-D390123ACD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5" name="PoljeZBesedilom 76">
          <a:extLst>
            <a:ext uri="{FF2B5EF4-FFF2-40B4-BE49-F238E27FC236}">
              <a16:creationId xmlns:a16="http://schemas.microsoft.com/office/drawing/2014/main" id="{F55328A3-D9D7-4796-BD8A-19EF41069E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6" name="PoljeZBesedilom 77">
          <a:extLst>
            <a:ext uri="{FF2B5EF4-FFF2-40B4-BE49-F238E27FC236}">
              <a16:creationId xmlns:a16="http://schemas.microsoft.com/office/drawing/2014/main" id="{5B9A74D7-B17B-41F5-8226-8B9178A235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7" name="PoljeZBesedilom 78">
          <a:extLst>
            <a:ext uri="{FF2B5EF4-FFF2-40B4-BE49-F238E27FC236}">
              <a16:creationId xmlns:a16="http://schemas.microsoft.com/office/drawing/2014/main" id="{EB9F5016-BEBA-43EA-960A-1F1B90AE20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8" name="PoljeZBesedilom 79">
          <a:extLst>
            <a:ext uri="{FF2B5EF4-FFF2-40B4-BE49-F238E27FC236}">
              <a16:creationId xmlns:a16="http://schemas.microsoft.com/office/drawing/2014/main" id="{17A8247C-F51D-4C2A-942D-0D669EF638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69" name="PoljeZBesedilom 80">
          <a:extLst>
            <a:ext uri="{FF2B5EF4-FFF2-40B4-BE49-F238E27FC236}">
              <a16:creationId xmlns:a16="http://schemas.microsoft.com/office/drawing/2014/main" id="{380297F9-7FF8-49C3-A25D-81D9DC9E62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0" name="PoljeZBesedilom 81">
          <a:extLst>
            <a:ext uri="{FF2B5EF4-FFF2-40B4-BE49-F238E27FC236}">
              <a16:creationId xmlns:a16="http://schemas.microsoft.com/office/drawing/2014/main" id="{A45D2EB6-9A88-40B9-B438-ECCA8977FC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1" name="PoljeZBesedilom 82">
          <a:extLst>
            <a:ext uri="{FF2B5EF4-FFF2-40B4-BE49-F238E27FC236}">
              <a16:creationId xmlns:a16="http://schemas.microsoft.com/office/drawing/2014/main" id="{1E6519D1-1269-4A3C-8140-FFAA25EC7E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2" name="PoljeZBesedilom 83">
          <a:extLst>
            <a:ext uri="{FF2B5EF4-FFF2-40B4-BE49-F238E27FC236}">
              <a16:creationId xmlns:a16="http://schemas.microsoft.com/office/drawing/2014/main" id="{3046BD99-B6C6-48E1-B21B-7080ED8252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3" name="PoljeZBesedilom 84">
          <a:extLst>
            <a:ext uri="{FF2B5EF4-FFF2-40B4-BE49-F238E27FC236}">
              <a16:creationId xmlns:a16="http://schemas.microsoft.com/office/drawing/2014/main" id="{2A21445B-AEE5-4418-A8FC-15F628E5B8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4" name="PoljeZBesedilom 85">
          <a:extLst>
            <a:ext uri="{FF2B5EF4-FFF2-40B4-BE49-F238E27FC236}">
              <a16:creationId xmlns:a16="http://schemas.microsoft.com/office/drawing/2014/main" id="{70700322-4591-40FF-8307-D345D628E1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5" name="PoljeZBesedilom 86">
          <a:extLst>
            <a:ext uri="{FF2B5EF4-FFF2-40B4-BE49-F238E27FC236}">
              <a16:creationId xmlns:a16="http://schemas.microsoft.com/office/drawing/2014/main" id="{8F55BAD6-75E0-4CC3-BE17-7D63262EF1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6" name="PoljeZBesedilom 87">
          <a:extLst>
            <a:ext uri="{FF2B5EF4-FFF2-40B4-BE49-F238E27FC236}">
              <a16:creationId xmlns:a16="http://schemas.microsoft.com/office/drawing/2014/main" id="{ABF1E419-273E-4A8F-99DB-EE1B85A877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7" name="PoljeZBesedilom 88">
          <a:extLst>
            <a:ext uri="{FF2B5EF4-FFF2-40B4-BE49-F238E27FC236}">
              <a16:creationId xmlns:a16="http://schemas.microsoft.com/office/drawing/2014/main" id="{E266738F-9B6C-4E94-9365-4DCB701B24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8" name="PoljeZBesedilom 89">
          <a:extLst>
            <a:ext uri="{FF2B5EF4-FFF2-40B4-BE49-F238E27FC236}">
              <a16:creationId xmlns:a16="http://schemas.microsoft.com/office/drawing/2014/main" id="{DA1625B8-BB22-4D49-8ABE-D61243DC72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79" name="PoljeZBesedilom 90">
          <a:extLst>
            <a:ext uri="{FF2B5EF4-FFF2-40B4-BE49-F238E27FC236}">
              <a16:creationId xmlns:a16="http://schemas.microsoft.com/office/drawing/2014/main" id="{7A7FDAB5-1858-4EBC-B13E-FBFF2FB906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0" name="PoljeZBesedilom 91">
          <a:extLst>
            <a:ext uri="{FF2B5EF4-FFF2-40B4-BE49-F238E27FC236}">
              <a16:creationId xmlns:a16="http://schemas.microsoft.com/office/drawing/2014/main" id="{55E5D902-BB0D-4FE3-A389-F241BD7723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1" name="PoljeZBesedilom 92">
          <a:extLst>
            <a:ext uri="{FF2B5EF4-FFF2-40B4-BE49-F238E27FC236}">
              <a16:creationId xmlns:a16="http://schemas.microsoft.com/office/drawing/2014/main" id="{FDECE897-1D8B-4078-B59E-AC0C814740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2" name="PoljeZBesedilom 93">
          <a:extLst>
            <a:ext uri="{FF2B5EF4-FFF2-40B4-BE49-F238E27FC236}">
              <a16:creationId xmlns:a16="http://schemas.microsoft.com/office/drawing/2014/main" id="{36DDC368-983E-46C9-ACC4-B5E4357DD1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3" name="PoljeZBesedilom 94">
          <a:extLst>
            <a:ext uri="{FF2B5EF4-FFF2-40B4-BE49-F238E27FC236}">
              <a16:creationId xmlns:a16="http://schemas.microsoft.com/office/drawing/2014/main" id="{B431A18C-69E3-4770-A9A5-ADF62BC132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4" name="PoljeZBesedilom 95">
          <a:extLst>
            <a:ext uri="{FF2B5EF4-FFF2-40B4-BE49-F238E27FC236}">
              <a16:creationId xmlns:a16="http://schemas.microsoft.com/office/drawing/2014/main" id="{B61BC401-CC52-4893-8AD7-B1CEF39259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5" name="PoljeZBesedilom 96">
          <a:extLst>
            <a:ext uri="{FF2B5EF4-FFF2-40B4-BE49-F238E27FC236}">
              <a16:creationId xmlns:a16="http://schemas.microsoft.com/office/drawing/2014/main" id="{1E13A32E-E287-4E2A-BE19-5DD6DB0338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6" name="PoljeZBesedilom 97">
          <a:extLst>
            <a:ext uri="{FF2B5EF4-FFF2-40B4-BE49-F238E27FC236}">
              <a16:creationId xmlns:a16="http://schemas.microsoft.com/office/drawing/2014/main" id="{E4C53D60-C1FE-4C26-8A59-3F3466E94A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7" name="PoljeZBesedilom 98">
          <a:extLst>
            <a:ext uri="{FF2B5EF4-FFF2-40B4-BE49-F238E27FC236}">
              <a16:creationId xmlns:a16="http://schemas.microsoft.com/office/drawing/2014/main" id="{D56203E0-412E-4300-9905-6594D4AA5D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8" name="PoljeZBesedilom 99">
          <a:extLst>
            <a:ext uri="{FF2B5EF4-FFF2-40B4-BE49-F238E27FC236}">
              <a16:creationId xmlns:a16="http://schemas.microsoft.com/office/drawing/2014/main" id="{F25EEA96-CADD-498E-A84B-BA9F071D62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89" name="PoljeZBesedilom 100">
          <a:extLst>
            <a:ext uri="{FF2B5EF4-FFF2-40B4-BE49-F238E27FC236}">
              <a16:creationId xmlns:a16="http://schemas.microsoft.com/office/drawing/2014/main" id="{13146E5B-A613-4D87-9E83-0A61967E4E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0" name="PoljeZBesedilom 101">
          <a:extLst>
            <a:ext uri="{FF2B5EF4-FFF2-40B4-BE49-F238E27FC236}">
              <a16:creationId xmlns:a16="http://schemas.microsoft.com/office/drawing/2014/main" id="{6706CB3B-BD1E-4230-A3E9-73BB75ACA0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1" name="PoljeZBesedilom 102">
          <a:extLst>
            <a:ext uri="{FF2B5EF4-FFF2-40B4-BE49-F238E27FC236}">
              <a16:creationId xmlns:a16="http://schemas.microsoft.com/office/drawing/2014/main" id="{1536EC73-BFCF-465A-ACD9-6E5C3CAD4F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2" name="PoljeZBesedilom 103">
          <a:extLst>
            <a:ext uri="{FF2B5EF4-FFF2-40B4-BE49-F238E27FC236}">
              <a16:creationId xmlns:a16="http://schemas.microsoft.com/office/drawing/2014/main" id="{FC129E46-C6E4-4402-9142-0781C396C8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3" name="PoljeZBesedilom 104">
          <a:extLst>
            <a:ext uri="{FF2B5EF4-FFF2-40B4-BE49-F238E27FC236}">
              <a16:creationId xmlns:a16="http://schemas.microsoft.com/office/drawing/2014/main" id="{A022ED4C-FBF6-4124-8B04-B59434E91D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4" name="PoljeZBesedilom 105">
          <a:extLst>
            <a:ext uri="{FF2B5EF4-FFF2-40B4-BE49-F238E27FC236}">
              <a16:creationId xmlns:a16="http://schemas.microsoft.com/office/drawing/2014/main" id="{D379535D-30BB-4D34-9DA1-19DEF25230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5" name="PoljeZBesedilom 106">
          <a:extLst>
            <a:ext uri="{FF2B5EF4-FFF2-40B4-BE49-F238E27FC236}">
              <a16:creationId xmlns:a16="http://schemas.microsoft.com/office/drawing/2014/main" id="{77D9153F-0EC8-44DE-A831-2A2FCE9332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6" name="PoljeZBesedilom 107">
          <a:extLst>
            <a:ext uri="{FF2B5EF4-FFF2-40B4-BE49-F238E27FC236}">
              <a16:creationId xmlns:a16="http://schemas.microsoft.com/office/drawing/2014/main" id="{0339DEC6-A68E-47C0-BB92-B9A87FC082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7" name="PoljeZBesedilom 108">
          <a:extLst>
            <a:ext uri="{FF2B5EF4-FFF2-40B4-BE49-F238E27FC236}">
              <a16:creationId xmlns:a16="http://schemas.microsoft.com/office/drawing/2014/main" id="{4868430C-5520-4242-A283-1149A29CC0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8" name="PoljeZBesedilom 109">
          <a:extLst>
            <a:ext uri="{FF2B5EF4-FFF2-40B4-BE49-F238E27FC236}">
              <a16:creationId xmlns:a16="http://schemas.microsoft.com/office/drawing/2014/main" id="{EA29F44A-C057-4B90-B356-4DD13F3FED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099" name="PoljeZBesedilom 110">
          <a:extLst>
            <a:ext uri="{FF2B5EF4-FFF2-40B4-BE49-F238E27FC236}">
              <a16:creationId xmlns:a16="http://schemas.microsoft.com/office/drawing/2014/main" id="{87B418E4-0612-4379-B57A-FB6764AAAD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0" name="PoljeZBesedilom 111">
          <a:extLst>
            <a:ext uri="{FF2B5EF4-FFF2-40B4-BE49-F238E27FC236}">
              <a16:creationId xmlns:a16="http://schemas.microsoft.com/office/drawing/2014/main" id="{A06551A4-7FC8-4AD4-A085-CBF1CCF38E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1" name="PoljeZBesedilom 112">
          <a:extLst>
            <a:ext uri="{FF2B5EF4-FFF2-40B4-BE49-F238E27FC236}">
              <a16:creationId xmlns:a16="http://schemas.microsoft.com/office/drawing/2014/main" id="{D807AB03-C1BA-45B5-9FBC-C3AE2BF238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2" name="PoljeZBesedilom 113">
          <a:extLst>
            <a:ext uri="{FF2B5EF4-FFF2-40B4-BE49-F238E27FC236}">
              <a16:creationId xmlns:a16="http://schemas.microsoft.com/office/drawing/2014/main" id="{E70334BA-D136-4746-91F6-037A3ECE59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3" name="PoljeZBesedilom 114">
          <a:extLst>
            <a:ext uri="{FF2B5EF4-FFF2-40B4-BE49-F238E27FC236}">
              <a16:creationId xmlns:a16="http://schemas.microsoft.com/office/drawing/2014/main" id="{98964997-4E0C-4492-A1C4-11CFA0294D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4" name="PoljeZBesedilom 115">
          <a:extLst>
            <a:ext uri="{FF2B5EF4-FFF2-40B4-BE49-F238E27FC236}">
              <a16:creationId xmlns:a16="http://schemas.microsoft.com/office/drawing/2014/main" id="{0CD1E5C7-E369-413A-8995-6480B7491E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5" name="PoljeZBesedilom 116">
          <a:extLst>
            <a:ext uri="{FF2B5EF4-FFF2-40B4-BE49-F238E27FC236}">
              <a16:creationId xmlns:a16="http://schemas.microsoft.com/office/drawing/2014/main" id="{93FAA5C1-9FBA-4268-A000-60CF83FC04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6" name="PoljeZBesedilom 117">
          <a:extLst>
            <a:ext uri="{FF2B5EF4-FFF2-40B4-BE49-F238E27FC236}">
              <a16:creationId xmlns:a16="http://schemas.microsoft.com/office/drawing/2014/main" id="{89EAED22-3423-4F62-8057-022C12EEAE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7" name="PoljeZBesedilom 118">
          <a:extLst>
            <a:ext uri="{FF2B5EF4-FFF2-40B4-BE49-F238E27FC236}">
              <a16:creationId xmlns:a16="http://schemas.microsoft.com/office/drawing/2014/main" id="{60F4B84E-AD75-4860-BD19-3B1014975F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8" name="PoljeZBesedilom 119">
          <a:extLst>
            <a:ext uri="{FF2B5EF4-FFF2-40B4-BE49-F238E27FC236}">
              <a16:creationId xmlns:a16="http://schemas.microsoft.com/office/drawing/2014/main" id="{415C5863-D173-4DB6-99C3-96A84C43AC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09" name="PoljeZBesedilom 120">
          <a:extLst>
            <a:ext uri="{FF2B5EF4-FFF2-40B4-BE49-F238E27FC236}">
              <a16:creationId xmlns:a16="http://schemas.microsoft.com/office/drawing/2014/main" id="{C587F749-A165-426B-8592-255E2FD3AC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0" name="PoljeZBesedilom 121">
          <a:extLst>
            <a:ext uri="{FF2B5EF4-FFF2-40B4-BE49-F238E27FC236}">
              <a16:creationId xmlns:a16="http://schemas.microsoft.com/office/drawing/2014/main" id="{54D79B52-594B-418C-AC53-2C06DA1AD4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1" name="PoljeZBesedilom 122">
          <a:extLst>
            <a:ext uri="{FF2B5EF4-FFF2-40B4-BE49-F238E27FC236}">
              <a16:creationId xmlns:a16="http://schemas.microsoft.com/office/drawing/2014/main" id="{54F4AB08-C555-4A49-8FE3-A61DD04C39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2" name="PoljeZBesedilom 123">
          <a:extLst>
            <a:ext uri="{FF2B5EF4-FFF2-40B4-BE49-F238E27FC236}">
              <a16:creationId xmlns:a16="http://schemas.microsoft.com/office/drawing/2014/main" id="{5CAD86EF-0A5C-41F8-BABB-E8E25179A2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3" name="PoljeZBesedilom 124">
          <a:extLst>
            <a:ext uri="{FF2B5EF4-FFF2-40B4-BE49-F238E27FC236}">
              <a16:creationId xmlns:a16="http://schemas.microsoft.com/office/drawing/2014/main" id="{6B15088F-746E-4B1B-A601-ADE1897CF6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4" name="PoljeZBesedilom 125">
          <a:extLst>
            <a:ext uri="{FF2B5EF4-FFF2-40B4-BE49-F238E27FC236}">
              <a16:creationId xmlns:a16="http://schemas.microsoft.com/office/drawing/2014/main" id="{2ACB40EA-922D-4AE4-AA51-D2FEF2CE6A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5" name="PoljeZBesedilom 126">
          <a:extLst>
            <a:ext uri="{FF2B5EF4-FFF2-40B4-BE49-F238E27FC236}">
              <a16:creationId xmlns:a16="http://schemas.microsoft.com/office/drawing/2014/main" id="{17AD223A-7891-4BE7-BD59-53CD68DA75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6" name="PoljeZBesedilom 127">
          <a:extLst>
            <a:ext uri="{FF2B5EF4-FFF2-40B4-BE49-F238E27FC236}">
              <a16:creationId xmlns:a16="http://schemas.microsoft.com/office/drawing/2014/main" id="{CD9A0733-7A7A-4E81-AEB3-6E2C168A64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7" name="PoljeZBesedilom 128">
          <a:extLst>
            <a:ext uri="{FF2B5EF4-FFF2-40B4-BE49-F238E27FC236}">
              <a16:creationId xmlns:a16="http://schemas.microsoft.com/office/drawing/2014/main" id="{5EFCC353-3413-414B-95E4-12923E152D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8" name="PoljeZBesedilom 129">
          <a:extLst>
            <a:ext uri="{FF2B5EF4-FFF2-40B4-BE49-F238E27FC236}">
              <a16:creationId xmlns:a16="http://schemas.microsoft.com/office/drawing/2014/main" id="{46967540-76CB-4BBB-8B94-64FA0D2EAD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19" name="PoljeZBesedilom 130">
          <a:extLst>
            <a:ext uri="{FF2B5EF4-FFF2-40B4-BE49-F238E27FC236}">
              <a16:creationId xmlns:a16="http://schemas.microsoft.com/office/drawing/2014/main" id="{BDDFFED9-FB6F-496A-B955-43F20C7506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0" name="PoljeZBesedilom 131">
          <a:extLst>
            <a:ext uri="{FF2B5EF4-FFF2-40B4-BE49-F238E27FC236}">
              <a16:creationId xmlns:a16="http://schemas.microsoft.com/office/drawing/2014/main" id="{8D2B887B-70A3-4ED3-ABC9-6095344A2D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1" name="PoljeZBesedilom 132">
          <a:extLst>
            <a:ext uri="{FF2B5EF4-FFF2-40B4-BE49-F238E27FC236}">
              <a16:creationId xmlns:a16="http://schemas.microsoft.com/office/drawing/2014/main" id="{10436FB3-FB19-4B03-926F-3A85D588D9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2" name="PoljeZBesedilom 133">
          <a:extLst>
            <a:ext uri="{FF2B5EF4-FFF2-40B4-BE49-F238E27FC236}">
              <a16:creationId xmlns:a16="http://schemas.microsoft.com/office/drawing/2014/main" id="{5FD66517-DEF2-4F8A-B408-6174DD42CF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3" name="PoljeZBesedilom 134">
          <a:extLst>
            <a:ext uri="{FF2B5EF4-FFF2-40B4-BE49-F238E27FC236}">
              <a16:creationId xmlns:a16="http://schemas.microsoft.com/office/drawing/2014/main" id="{C69F7364-2792-4C53-9FF4-321674FB79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4" name="PoljeZBesedilom 135">
          <a:extLst>
            <a:ext uri="{FF2B5EF4-FFF2-40B4-BE49-F238E27FC236}">
              <a16:creationId xmlns:a16="http://schemas.microsoft.com/office/drawing/2014/main" id="{25470A1F-B4C0-48BE-B75D-60AF9B9772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5" name="PoljeZBesedilom 136">
          <a:extLst>
            <a:ext uri="{FF2B5EF4-FFF2-40B4-BE49-F238E27FC236}">
              <a16:creationId xmlns:a16="http://schemas.microsoft.com/office/drawing/2014/main" id="{B7AEDFEA-FB64-41FE-8EEA-4B7909B765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6" name="PoljeZBesedilom 137">
          <a:extLst>
            <a:ext uri="{FF2B5EF4-FFF2-40B4-BE49-F238E27FC236}">
              <a16:creationId xmlns:a16="http://schemas.microsoft.com/office/drawing/2014/main" id="{855190EA-BF7E-45C2-B440-C0FE17E2B6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7" name="PoljeZBesedilom 138">
          <a:extLst>
            <a:ext uri="{FF2B5EF4-FFF2-40B4-BE49-F238E27FC236}">
              <a16:creationId xmlns:a16="http://schemas.microsoft.com/office/drawing/2014/main" id="{F2BE57B0-A57C-4563-B573-2D37AC6017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8" name="PoljeZBesedilom 139">
          <a:extLst>
            <a:ext uri="{FF2B5EF4-FFF2-40B4-BE49-F238E27FC236}">
              <a16:creationId xmlns:a16="http://schemas.microsoft.com/office/drawing/2014/main" id="{DAC041CB-56A5-48FF-BC4F-5B724C556C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29" name="PoljeZBesedilom 140">
          <a:extLst>
            <a:ext uri="{FF2B5EF4-FFF2-40B4-BE49-F238E27FC236}">
              <a16:creationId xmlns:a16="http://schemas.microsoft.com/office/drawing/2014/main" id="{72029AF4-9B18-4B1A-B14C-9E0A033931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0" name="PoljeZBesedilom 141">
          <a:extLst>
            <a:ext uri="{FF2B5EF4-FFF2-40B4-BE49-F238E27FC236}">
              <a16:creationId xmlns:a16="http://schemas.microsoft.com/office/drawing/2014/main" id="{D3672D13-337A-468C-BA79-97F9E77B3B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1" name="PoljeZBesedilom 142">
          <a:extLst>
            <a:ext uri="{FF2B5EF4-FFF2-40B4-BE49-F238E27FC236}">
              <a16:creationId xmlns:a16="http://schemas.microsoft.com/office/drawing/2014/main" id="{811C1BCA-94CC-4A60-8252-8CE19AFAB3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2" name="PoljeZBesedilom 143">
          <a:extLst>
            <a:ext uri="{FF2B5EF4-FFF2-40B4-BE49-F238E27FC236}">
              <a16:creationId xmlns:a16="http://schemas.microsoft.com/office/drawing/2014/main" id="{03B90541-A347-4DBB-9795-959944EB4B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3" name="PoljeZBesedilom 144">
          <a:extLst>
            <a:ext uri="{FF2B5EF4-FFF2-40B4-BE49-F238E27FC236}">
              <a16:creationId xmlns:a16="http://schemas.microsoft.com/office/drawing/2014/main" id="{88A83C5C-4554-4828-AF4E-40DE7378F2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4" name="PoljeZBesedilom 145">
          <a:extLst>
            <a:ext uri="{FF2B5EF4-FFF2-40B4-BE49-F238E27FC236}">
              <a16:creationId xmlns:a16="http://schemas.microsoft.com/office/drawing/2014/main" id="{16769DE6-8567-4BC8-B5DD-96A4681C68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5" name="PoljeZBesedilom 146">
          <a:extLst>
            <a:ext uri="{FF2B5EF4-FFF2-40B4-BE49-F238E27FC236}">
              <a16:creationId xmlns:a16="http://schemas.microsoft.com/office/drawing/2014/main" id="{D2AC7100-82E3-4DAA-8A4E-F45214D4FA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6" name="PoljeZBesedilom 147">
          <a:extLst>
            <a:ext uri="{FF2B5EF4-FFF2-40B4-BE49-F238E27FC236}">
              <a16:creationId xmlns:a16="http://schemas.microsoft.com/office/drawing/2014/main" id="{5D0BABFC-C26C-4F38-B433-14AE76C61A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7" name="PoljeZBesedilom 148">
          <a:extLst>
            <a:ext uri="{FF2B5EF4-FFF2-40B4-BE49-F238E27FC236}">
              <a16:creationId xmlns:a16="http://schemas.microsoft.com/office/drawing/2014/main" id="{1CE6F019-9277-4190-8DA4-74923A7143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8" name="PoljeZBesedilom 149">
          <a:extLst>
            <a:ext uri="{FF2B5EF4-FFF2-40B4-BE49-F238E27FC236}">
              <a16:creationId xmlns:a16="http://schemas.microsoft.com/office/drawing/2014/main" id="{8AF9B043-F666-4C3B-9CE4-22A3C2E4D5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39" name="PoljeZBesedilom 150">
          <a:extLst>
            <a:ext uri="{FF2B5EF4-FFF2-40B4-BE49-F238E27FC236}">
              <a16:creationId xmlns:a16="http://schemas.microsoft.com/office/drawing/2014/main" id="{2D786D92-1A49-4DEF-B4CF-6C34ABD028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0" name="PoljeZBesedilom 151">
          <a:extLst>
            <a:ext uri="{FF2B5EF4-FFF2-40B4-BE49-F238E27FC236}">
              <a16:creationId xmlns:a16="http://schemas.microsoft.com/office/drawing/2014/main" id="{36EB7236-5717-4992-B9C0-E0D5050D58E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1" name="PoljeZBesedilom 152">
          <a:extLst>
            <a:ext uri="{FF2B5EF4-FFF2-40B4-BE49-F238E27FC236}">
              <a16:creationId xmlns:a16="http://schemas.microsoft.com/office/drawing/2014/main" id="{B2A235B5-6BB9-453D-A93D-F79F3EA9D2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2" name="PoljeZBesedilom 153">
          <a:extLst>
            <a:ext uri="{FF2B5EF4-FFF2-40B4-BE49-F238E27FC236}">
              <a16:creationId xmlns:a16="http://schemas.microsoft.com/office/drawing/2014/main" id="{FFEA5A1B-D166-42C9-9CF0-68617744DD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3" name="PoljeZBesedilom 154">
          <a:extLst>
            <a:ext uri="{FF2B5EF4-FFF2-40B4-BE49-F238E27FC236}">
              <a16:creationId xmlns:a16="http://schemas.microsoft.com/office/drawing/2014/main" id="{2D71E50D-D938-4B54-8C4A-FC5AB48A4D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4" name="PoljeZBesedilom 155">
          <a:extLst>
            <a:ext uri="{FF2B5EF4-FFF2-40B4-BE49-F238E27FC236}">
              <a16:creationId xmlns:a16="http://schemas.microsoft.com/office/drawing/2014/main" id="{B495F1E3-7060-42BB-A0E7-BE615595DE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5" name="PoljeZBesedilom 156">
          <a:extLst>
            <a:ext uri="{FF2B5EF4-FFF2-40B4-BE49-F238E27FC236}">
              <a16:creationId xmlns:a16="http://schemas.microsoft.com/office/drawing/2014/main" id="{3E0EA960-4603-4E79-9A3A-CD846EC8E4F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6" name="PoljeZBesedilom 157">
          <a:extLst>
            <a:ext uri="{FF2B5EF4-FFF2-40B4-BE49-F238E27FC236}">
              <a16:creationId xmlns:a16="http://schemas.microsoft.com/office/drawing/2014/main" id="{3534325A-AB4F-42C5-BC87-0EE19CE2DF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7" name="PoljeZBesedilom 158">
          <a:extLst>
            <a:ext uri="{FF2B5EF4-FFF2-40B4-BE49-F238E27FC236}">
              <a16:creationId xmlns:a16="http://schemas.microsoft.com/office/drawing/2014/main" id="{F5DB0B75-1A7F-414A-B3BD-A3F94B085B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8" name="PoljeZBesedilom 159">
          <a:extLst>
            <a:ext uri="{FF2B5EF4-FFF2-40B4-BE49-F238E27FC236}">
              <a16:creationId xmlns:a16="http://schemas.microsoft.com/office/drawing/2014/main" id="{7588D035-CBF9-4BD3-80AF-5446837E8A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49" name="PoljeZBesedilom 160">
          <a:extLst>
            <a:ext uri="{FF2B5EF4-FFF2-40B4-BE49-F238E27FC236}">
              <a16:creationId xmlns:a16="http://schemas.microsoft.com/office/drawing/2014/main" id="{D5A27600-39E2-410B-8A45-A4A556E953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0" name="PoljeZBesedilom 161">
          <a:extLst>
            <a:ext uri="{FF2B5EF4-FFF2-40B4-BE49-F238E27FC236}">
              <a16:creationId xmlns:a16="http://schemas.microsoft.com/office/drawing/2014/main" id="{A1771304-DBD2-4E35-B4C3-7E2CD50EA6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1" name="PoljeZBesedilom 162">
          <a:extLst>
            <a:ext uri="{FF2B5EF4-FFF2-40B4-BE49-F238E27FC236}">
              <a16:creationId xmlns:a16="http://schemas.microsoft.com/office/drawing/2014/main" id="{FF6E0197-50BF-4815-8B0A-82A08DF165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2" name="PoljeZBesedilom 163">
          <a:extLst>
            <a:ext uri="{FF2B5EF4-FFF2-40B4-BE49-F238E27FC236}">
              <a16:creationId xmlns:a16="http://schemas.microsoft.com/office/drawing/2014/main" id="{845DC7D9-80DB-4B6F-997A-9A580286ED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3" name="PoljeZBesedilom 164">
          <a:extLst>
            <a:ext uri="{FF2B5EF4-FFF2-40B4-BE49-F238E27FC236}">
              <a16:creationId xmlns:a16="http://schemas.microsoft.com/office/drawing/2014/main" id="{86A41EB5-9EAE-46D5-947D-D40016D728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4" name="PoljeZBesedilom 165">
          <a:extLst>
            <a:ext uri="{FF2B5EF4-FFF2-40B4-BE49-F238E27FC236}">
              <a16:creationId xmlns:a16="http://schemas.microsoft.com/office/drawing/2014/main" id="{F4A7627F-D283-430A-A9DE-8D80C29964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5" name="PoljeZBesedilom 166">
          <a:extLst>
            <a:ext uri="{FF2B5EF4-FFF2-40B4-BE49-F238E27FC236}">
              <a16:creationId xmlns:a16="http://schemas.microsoft.com/office/drawing/2014/main" id="{FD96A1F0-69F7-491A-AA07-409458C807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6" name="PoljeZBesedilom 167">
          <a:extLst>
            <a:ext uri="{FF2B5EF4-FFF2-40B4-BE49-F238E27FC236}">
              <a16:creationId xmlns:a16="http://schemas.microsoft.com/office/drawing/2014/main" id="{039C3D23-1C07-484C-A99B-6A610552EB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7" name="PoljeZBesedilom 168">
          <a:extLst>
            <a:ext uri="{FF2B5EF4-FFF2-40B4-BE49-F238E27FC236}">
              <a16:creationId xmlns:a16="http://schemas.microsoft.com/office/drawing/2014/main" id="{C29F9CA8-561B-4DD0-9E6C-4C0B0F253B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8" name="PoljeZBesedilom 169">
          <a:extLst>
            <a:ext uri="{FF2B5EF4-FFF2-40B4-BE49-F238E27FC236}">
              <a16:creationId xmlns:a16="http://schemas.microsoft.com/office/drawing/2014/main" id="{04E1CA6C-8B95-4A8E-BE3E-1B4514FE08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59" name="PoljeZBesedilom 170">
          <a:extLst>
            <a:ext uri="{FF2B5EF4-FFF2-40B4-BE49-F238E27FC236}">
              <a16:creationId xmlns:a16="http://schemas.microsoft.com/office/drawing/2014/main" id="{DD03D821-7CBF-4402-9A15-B7BE6B1ADC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0" name="PoljeZBesedilom 171">
          <a:extLst>
            <a:ext uri="{FF2B5EF4-FFF2-40B4-BE49-F238E27FC236}">
              <a16:creationId xmlns:a16="http://schemas.microsoft.com/office/drawing/2014/main" id="{95136CF9-94F2-4AFE-8570-9513663C6E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1" name="PoljeZBesedilom 172">
          <a:extLst>
            <a:ext uri="{FF2B5EF4-FFF2-40B4-BE49-F238E27FC236}">
              <a16:creationId xmlns:a16="http://schemas.microsoft.com/office/drawing/2014/main" id="{72DB2B3D-F592-4DCF-B8DC-1CC9AFA6DA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2" name="PoljeZBesedilom 173">
          <a:extLst>
            <a:ext uri="{FF2B5EF4-FFF2-40B4-BE49-F238E27FC236}">
              <a16:creationId xmlns:a16="http://schemas.microsoft.com/office/drawing/2014/main" id="{48E1F798-BCBA-4F80-B365-DB3BFFBBC2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3" name="PoljeZBesedilom 174">
          <a:extLst>
            <a:ext uri="{FF2B5EF4-FFF2-40B4-BE49-F238E27FC236}">
              <a16:creationId xmlns:a16="http://schemas.microsoft.com/office/drawing/2014/main" id="{8B6C3508-EF3C-4497-9B2F-B73DB8A825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4" name="PoljeZBesedilom 175">
          <a:extLst>
            <a:ext uri="{FF2B5EF4-FFF2-40B4-BE49-F238E27FC236}">
              <a16:creationId xmlns:a16="http://schemas.microsoft.com/office/drawing/2014/main" id="{76A14C59-9103-4FFA-8112-78E70C8262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5" name="PoljeZBesedilom 176">
          <a:extLst>
            <a:ext uri="{FF2B5EF4-FFF2-40B4-BE49-F238E27FC236}">
              <a16:creationId xmlns:a16="http://schemas.microsoft.com/office/drawing/2014/main" id="{AAFACCF4-1640-4390-AAEB-831A5BC807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6" name="PoljeZBesedilom 177">
          <a:extLst>
            <a:ext uri="{FF2B5EF4-FFF2-40B4-BE49-F238E27FC236}">
              <a16:creationId xmlns:a16="http://schemas.microsoft.com/office/drawing/2014/main" id="{64DEB881-4AE3-4A5A-A38F-670AFA202D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7" name="PoljeZBesedilom 178">
          <a:extLst>
            <a:ext uri="{FF2B5EF4-FFF2-40B4-BE49-F238E27FC236}">
              <a16:creationId xmlns:a16="http://schemas.microsoft.com/office/drawing/2014/main" id="{1DC54D96-D97F-483B-8E69-24BA02CD78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8" name="PoljeZBesedilom 179">
          <a:extLst>
            <a:ext uri="{FF2B5EF4-FFF2-40B4-BE49-F238E27FC236}">
              <a16:creationId xmlns:a16="http://schemas.microsoft.com/office/drawing/2014/main" id="{9EF1F1D6-E7DE-47E7-8675-9254972ACC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69" name="PoljeZBesedilom 180">
          <a:extLst>
            <a:ext uri="{FF2B5EF4-FFF2-40B4-BE49-F238E27FC236}">
              <a16:creationId xmlns:a16="http://schemas.microsoft.com/office/drawing/2014/main" id="{3E8FD015-5E97-4F5A-9462-66EB4BA785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0" name="PoljeZBesedilom 181">
          <a:extLst>
            <a:ext uri="{FF2B5EF4-FFF2-40B4-BE49-F238E27FC236}">
              <a16:creationId xmlns:a16="http://schemas.microsoft.com/office/drawing/2014/main" id="{0FEB9904-9E2B-450D-AEC8-0C302545A9B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1" name="PoljeZBesedilom 182">
          <a:extLst>
            <a:ext uri="{FF2B5EF4-FFF2-40B4-BE49-F238E27FC236}">
              <a16:creationId xmlns:a16="http://schemas.microsoft.com/office/drawing/2014/main" id="{95011EC2-DCAE-4DCE-94D6-91C88D9B1D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2" name="PoljeZBesedilom 183">
          <a:extLst>
            <a:ext uri="{FF2B5EF4-FFF2-40B4-BE49-F238E27FC236}">
              <a16:creationId xmlns:a16="http://schemas.microsoft.com/office/drawing/2014/main" id="{BA9F5CC2-75CB-4367-8B47-5388170CC6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3" name="PoljeZBesedilom 184">
          <a:extLst>
            <a:ext uri="{FF2B5EF4-FFF2-40B4-BE49-F238E27FC236}">
              <a16:creationId xmlns:a16="http://schemas.microsoft.com/office/drawing/2014/main" id="{6C4DCD7C-D049-429E-B3C2-9F8E264995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4" name="PoljeZBesedilom 185">
          <a:extLst>
            <a:ext uri="{FF2B5EF4-FFF2-40B4-BE49-F238E27FC236}">
              <a16:creationId xmlns:a16="http://schemas.microsoft.com/office/drawing/2014/main" id="{F5C17845-F5FD-4CD4-9EA1-788FE7E959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5" name="PoljeZBesedilom 186">
          <a:extLst>
            <a:ext uri="{FF2B5EF4-FFF2-40B4-BE49-F238E27FC236}">
              <a16:creationId xmlns:a16="http://schemas.microsoft.com/office/drawing/2014/main" id="{721EA8E9-9ABB-4EE1-B099-75706C7D06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6" name="PoljeZBesedilom 187">
          <a:extLst>
            <a:ext uri="{FF2B5EF4-FFF2-40B4-BE49-F238E27FC236}">
              <a16:creationId xmlns:a16="http://schemas.microsoft.com/office/drawing/2014/main" id="{411C557B-7477-488B-BD4C-A23758AEA0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7" name="PoljeZBesedilom 188">
          <a:extLst>
            <a:ext uri="{FF2B5EF4-FFF2-40B4-BE49-F238E27FC236}">
              <a16:creationId xmlns:a16="http://schemas.microsoft.com/office/drawing/2014/main" id="{B3C19076-328E-4B26-A790-6493970E33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8" name="PoljeZBesedilom 189">
          <a:extLst>
            <a:ext uri="{FF2B5EF4-FFF2-40B4-BE49-F238E27FC236}">
              <a16:creationId xmlns:a16="http://schemas.microsoft.com/office/drawing/2014/main" id="{D572C478-3E09-48A0-9637-E99A2AE1C3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79" name="PoljeZBesedilom 190">
          <a:extLst>
            <a:ext uri="{FF2B5EF4-FFF2-40B4-BE49-F238E27FC236}">
              <a16:creationId xmlns:a16="http://schemas.microsoft.com/office/drawing/2014/main" id="{1218442A-6EFD-474F-B0C0-8FAE58DC8B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0" name="PoljeZBesedilom 191">
          <a:extLst>
            <a:ext uri="{FF2B5EF4-FFF2-40B4-BE49-F238E27FC236}">
              <a16:creationId xmlns:a16="http://schemas.microsoft.com/office/drawing/2014/main" id="{5327A51F-6A64-4661-B8C2-15C204C31F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1" name="PoljeZBesedilom 192">
          <a:extLst>
            <a:ext uri="{FF2B5EF4-FFF2-40B4-BE49-F238E27FC236}">
              <a16:creationId xmlns:a16="http://schemas.microsoft.com/office/drawing/2014/main" id="{0E6D6011-2BA9-440B-A2E1-E1477E5957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2" name="PoljeZBesedilom 193">
          <a:extLst>
            <a:ext uri="{FF2B5EF4-FFF2-40B4-BE49-F238E27FC236}">
              <a16:creationId xmlns:a16="http://schemas.microsoft.com/office/drawing/2014/main" id="{FB22DA58-C505-4840-A1F6-9860D9DDBC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3" name="PoljeZBesedilom 194">
          <a:extLst>
            <a:ext uri="{FF2B5EF4-FFF2-40B4-BE49-F238E27FC236}">
              <a16:creationId xmlns:a16="http://schemas.microsoft.com/office/drawing/2014/main" id="{8066FBF6-345A-48CD-952B-A84A6BDDAC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4" name="PoljeZBesedilom 195">
          <a:extLst>
            <a:ext uri="{FF2B5EF4-FFF2-40B4-BE49-F238E27FC236}">
              <a16:creationId xmlns:a16="http://schemas.microsoft.com/office/drawing/2014/main" id="{59181D21-B98E-4CE7-8CDF-F1FD10FFA3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5" name="PoljeZBesedilom 196">
          <a:extLst>
            <a:ext uri="{FF2B5EF4-FFF2-40B4-BE49-F238E27FC236}">
              <a16:creationId xmlns:a16="http://schemas.microsoft.com/office/drawing/2014/main" id="{413E1720-587C-4B89-8CEA-DF699B4B71C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6" name="PoljeZBesedilom 197">
          <a:extLst>
            <a:ext uri="{FF2B5EF4-FFF2-40B4-BE49-F238E27FC236}">
              <a16:creationId xmlns:a16="http://schemas.microsoft.com/office/drawing/2014/main" id="{77CD3B07-1901-46E2-89DF-B94DC1858D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7" name="PoljeZBesedilom 198">
          <a:extLst>
            <a:ext uri="{FF2B5EF4-FFF2-40B4-BE49-F238E27FC236}">
              <a16:creationId xmlns:a16="http://schemas.microsoft.com/office/drawing/2014/main" id="{413E1B22-A61D-4FFF-BAAD-DED477C57D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8" name="PoljeZBesedilom 199">
          <a:extLst>
            <a:ext uri="{FF2B5EF4-FFF2-40B4-BE49-F238E27FC236}">
              <a16:creationId xmlns:a16="http://schemas.microsoft.com/office/drawing/2014/main" id="{B70BCBE8-866F-4F95-A4BC-6CAD5E3FEE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89" name="PoljeZBesedilom 200">
          <a:extLst>
            <a:ext uri="{FF2B5EF4-FFF2-40B4-BE49-F238E27FC236}">
              <a16:creationId xmlns:a16="http://schemas.microsoft.com/office/drawing/2014/main" id="{7686D792-98CA-4638-92F5-6279B6668B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0" name="PoljeZBesedilom 201">
          <a:extLst>
            <a:ext uri="{FF2B5EF4-FFF2-40B4-BE49-F238E27FC236}">
              <a16:creationId xmlns:a16="http://schemas.microsoft.com/office/drawing/2014/main" id="{857BAFE3-E1F7-430B-92E9-49D6652179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1" name="PoljeZBesedilom 202">
          <a:extLst>
            <a:ext uri="{FF2B5EF4-FFF2-40B4-BE49-F238E27FC236}">
              <a16:creationId xmlns:a16="http://schemas.microsoft.com/office/drawing/2014/main" id="{B5EC830B-7520-4355-B44E-95F5924A94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2" name="PoljeZBesedilom 203">
          <a:extLst>
            <a:ext uri="{FF2B5EF4-FFF2-40B4-BE49-F238E27FC236}">
              <a16:creationId xmlns:a16="http://schemas.microsoft.com/office/drawing/2014/main" id="{F6448BB1-7CC5-4853-A2AB-B4449E51E2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3" name="PoljeZBesedilom 204">
          <a:extLst>
            <a:ext uri="{FF2B5EF4-FFF2-40B4-BE49-F238E27FC236}">
              <a16:creationId xmlns:a16="http://schemas.microsoft.com/office/drawing/2014/main" id="{D52221F8-6CD0-42A6-8368-CAC07280C0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4" name="PoljeZBesedilom 205">
          <a:extLst>
            <a:ext uri="{FF2B5EF4-FFF2-40B4-BE49-F238E27FC236}">
              <a16:creationId xmlns:a16="http://schemas.microsoft.com/office/drawing/2014/main" id="{299BAE72-6A13-484A-B787-D92835A7B5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5" name="PoljeZBesedilom 206">
          <a:extLst>
            <a:ext uri="{FF2B5EF4-FFF2-40B4-BE49-F238E27FC236}">
              <a16:creationId xmlns:a16="http://schemas.microsoft.com/office/drawing/2014/main" id="{036CEA9B-2715-4E0E-BB9B-CD434A85684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6" name="PoljeZBesedilom 207">
          <a:extLst>
            <a:ext uri="{FF2B5EF4-FFF2-40B4-BE49-F238E27FC236}">
              <a16:creationId xmlns:a16="http://schemas.microsoft.com/office/drawing/2014/main" id="{A2E85B44-5080-4C94-9F8A-3EB7051C7C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7" name="PoljeZBesedilom 208">
          <a:extLst>
            <a:ext uri="{FF2B5EF4-FFF2-40B4-BE49-F238E27FC236}">
              <a16:creationId xmlns:a16="http://schemas.microsoft.com/office/drawing/2014/main" id="{2E542F23-79C3-4782-B2A0-862535E164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8" name="PoljeZBesedilom 209">
          <a:extLst>
            <a:ext uri="{FF2B5EF4-FFF2-40B4-BE49-F238E27FC236}">
              <a16:creationId xmlns:a16="http://schemas.microsoft.com/office/drawing/2014/main" id="{01315B74-5AD3-450D-A4C7-4EDE39D3AF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199" name="PoljeZBesedilom 210">
          <a:extLst>
            <a:ext uri="{FF2B5EF4-FFF2-40B4-BE49-F238E27FC236}">
              <a16:creationId xmlns:a16="http://schemas.microsoft.com/office/drawing/2014/main" id="{ED7D52F1-CDFC-4C50-9984-B9AA59B2BE5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0" name="PoljeZBesedilom 211">
          <a:extLst>
            <a:ext uri="{FF2B5EF4-FFF2-40B4-BE49-F238E27FC236}">
              <a16:creationId xmlns:a16="http://schemas.microsoft.com/office/drawing/2014/main" id="{8893CE87-3B04-4685-AF90-B0FB46BD7E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1" name="PoljeZBesedilom 212">
          <a:extLst>
            <a:ext uri="{FF2B5EF4-FFF2-40B4-BE49-F238E27FC236}">
              <a16:creationId xmlns:a16="http://schemas.microsoft.com/office/drawing/2014/main" id="{5C9BA024-CE02-47CB-8188-EBE3EE7CF5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2" name="PoljeZBesedilom 213">
          <a:extLst>
            <a:ext uri="{FF2B5EF4-FFF2-40B4-BE49-F238E27FC236}">
              <a16:creationId xmlns:a16="http://schemas.microsoft.com/office/drawing/2014/main" id="{9B610040-EE0D-43F9-B2C6-9159DA9A98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3" name="PoljeZBesedilom 214">
          <a:extLst>
            <a:ext uri="{FF2B5EF4-FFF2-40B4-BE49-F238E27FC236}">
              <a16:creationId xmlns:a16="http://schemas.microsoft.com/office/drawing/2014/main" id="{DF57CA43-9FC2-4B3A-8A54-B9FC10696B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4" name="PoljeZBesedilom 215">
          <a:extLst>
            <a:ext uri="{FF2B5EF4-FFF2-40B4-BE49-F238E27FC236}">
              <a16:creationId xmlns:a16="http://schemas.microsoft.com/office/drawing/2014/main" id="{0DBB5F08-211A-4016-8988-8E3E1C6772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5" name="PoljeZBesedilom 216">
          <a:extLst>
            <a:ext uri="{FF2B5EF4-FFF2-40B4-BE49-F238E27FC236}">
              <a16:creationId xmlns:a16="http://schemas.microsoft.com/office/drawing/2014/main" id="{586E2312-4AA3-4098-B579-C1CB2620F5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6" name="PoljeZBesedilom 217">
          <a:extLst>
            <a:ext uri="{FF2B5EF4-FFF2-40B4-BE49-F238E27FC236}">
              <a16:creationId xmlns:a16="http://schemas.microsoft.com/office/drawing/2014/main" id="{F40D2E64-C51C-4BC0-AD31-B33481C1E5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7" name="PoljeZBesedilom 218">
          <a:extLst>
            <a:ext uri="{FF2B5EF4-FFF2-40B4-BE49-F238E27FC236}">
              <a16:creationId xmlns:a16="http://schemas.microsoft.com/office/drawing/2014/main" id="{F55A7C1C-B434-441F-B1D0-51A13A22C0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8" name="PoljeZBesedilom 219">
          <a:extLst>
            <a:ext uri="{FF2B5EF4-FFF2-40B4-BE49-F238E27FC236}">
              <a16:creationId xmlns:a16="http://schemas.microsoft.com/office/drawing/2014/main" id="{5C585F58-A80A-4E47-9424-A7AB0E0D81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09" name="PoljeZBesedilom 220">
          <a:extLst>
            <a:ext uri="{FF2B5EF4-FFF2-40B4-BE49-F238E27FC236}">
              <a16:creationId xmlns:a16="http://schemas.microsoft.com/office/drawing/2014/main" id="{831B512F-2B77-4FD8-AA6E-D4A3E268E8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0" name="PoljeZBesedilom 221">
          <a:extLst>
            <a:ext uri="{FF2B5EF4-FFF2-40B4-BE49-F238E27FC236}">
              <a16:creationId xmlns:a16="http://schemas.microsoft.com/office/drawing/2014/main" id="{4459E618-B197-49F1-8766-2020610A255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1" name="PoljeZBesedilom 222">
          <a:extLst>
            <a:ext uri="{FF2B5EF4-FFF2-40B4-BE49-F238E27FC236}">
              <a16:creationId xmlns:a16="http://schemas.microsoft.com/office/drawing/2014/main" id="{33324D9B-998E-4331-BB6A-7227B8D8D4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2" name="PoljeZBesedilom 223">
          <a:extLst>
            <a:ext uri="{FF2B5EF4-FFF2-40B4-BE49-F238E27FC236}">
              <a16:creationId xmlns:a16="http://schemas.microsoft.com/office/drawing/2014/main" id="{46221F1A-7C42-4D94-B525-F497421B32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3" name="PoljeZBesedilom 224">
          <a:extLst>
            <a:ext uri="{FF2B5EF4-FFF2-40B4-BE49-F238E27FC236}">
              <a16:creationId xmlns:a16="http://schemas.microsoft.com/office/drawing/2014/main" id="{965472D3-D867-45DA-BBC1-CB10233CC7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4" name="PoljeZBesedilom 225">
          <a:extLst>
            <a:ext uri="{FF2B5EF4-FFF2-40B4-BE49-F238E27FC236}">
              <a16:creationId xmlns:a16="http://schemas.microsoft.com/office/drawing/2014/main" id="{EC5BD1C2-0A30-4415-BA0D-5BC1B31AFB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5" name="PoljeZBesedilom 226">
          <a:extLst>
            <a:ext uri="{FF2B5EF4-FFF2-40B4-BE49-F238E27FC236}">
              <a16:creationId xmlns:a16="http://schemas.microsoft.com/office/drawing/2014/main" id="{41351805-5DA6-45E3-A066-D2EBCCBC2EB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6" name="PoljeZBesedilom 227">
          <a:extLst>
            <a:ext uri="{FF2B5EF4-FFF2-40B4-BE49-F238E27FC236}">
              <a16:creationId xmlns:a16="http://schemas.microsoft.com/office/drawing/2014/main" id="{09F1D367-5BC5-4F68-A53B-0614DD424F4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7" name="PoljeZBesedilom 228">
          <a:extLst>
            <a:ext uri="{FF2B5EF4-FFF2-40B4-BE49-F238E27FC236}">
              <a16:creationId xmlns:a16="http://schemas.microsoft.com/office/drawing/2014/main" id="{03A7E185-56E4-42E6-9C6F-848A06E108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8" name="PoljeZBesedilom 229">
          <a:extLst>
            <a:ext uri="{FF2B5EF4-FFF2-40B4-BE49-F238E27FC236}">
              <a16:creationId xmlns:a16="http://schemas.microsoft.com/office/drawing/2014/main" id="{EA313BC0-6314-44EA-9A70-D57D5D244C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19" name="PoljeZBesedilom 230">
          <a:extLst>
            <a:ext uri="{FF2B5EF4-FFF2-40B4-BE49-F238E27FC236}">
              <a16:creationId xmlns:a16="http://schemas.microsoft.com/office/drawing/2014/main" id="{868FF21C-74ED-4229-8551-6BB2EBF673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0" name="PoljeZBesedilom 231">
          <a:extLst>
            <a:ext uri="{FF2B5EF4-FFF2-40B4-BE49-F238E27FC236}">
              <a16:creationId xmlns:a16="http://schemas.microsoft.com/office/drawing/2014/main" id="{314D2EB0-2B04-49F8-9EAE-2DE170585B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1" name="PoljeZBesedilom 232">
          <a:extLst>
            <a:ext uri="{FF2B5EF4-FFF2-40B4-BE49-F238E27FC236}">
              <a16:creationId xmlns:a16="http://schemas.microsoft.com/office/drawing/2014/main" id="{3138210B-E64A-4E5F-8C3D-12393C8AA3F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2" name="PoljeZBesedilom 233">
          <a:extLst>
            <a:ext uri="{FF2B5EF4-FFF2-40B4-BE49-F238E27FC236}">
              <a16:creationId xmlns:a16="http://schemas.microsoft.com/office/drawing/2014/main" id="{2D915A77-DEB4-44B1-8B30-A66978E5F1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3" name="PoljeZBesedilom 234">
          <a:extLst>
            <a:ext uri="{FF2B5EF4-FFF2-40B4-BE49-F238E27FC236}">
              <a16:creationId xmlns:a16="http://schemas.microsoft.com/office/drawing/2014/main" id="{86798CE2-3D92-4938-80ED-C7AC1A4BA4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4" name="PoljeZBesedilom 235">
          <a:extLst>
            <a:ext uri="{FF2B5EF4-FFF2-40B4-BE49-F238E27FC236}">
              <a16:creationId xmlns:a16="http://schemas.microsoft.com/office/drawing/2014/main" id="{33CE4764-82BF-41EE-B64B-93A9BA4FEE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5" name="PoljeZBesedilom 236">
          <a:extLst>
            <a:ext uri="{FF2B5EF4-FFF2-40B4-BE49-F238E27FC236}">
              <a16:creationId xmlns:a16="http://schemas.microsoft.com/office/drawing/2014/main" id="{6202A357-328B-44E8-A7E4-507A677E0B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6" name="PoljeZBesedilom 237">
          <a:extLst>
            <a:ext uri="{FF2B5EF4-FFF2-40B4-BE49-F238E27FC236}">
              <a16:creationId xmlns:a16="http://schemas.microsoft.com/office/drawing/2014/main" id="{B0886388-C9EE-4BAC-9469-6F58690B1C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7" name="PoljeZBesedilom 238">
          <a:extLst>
            <a:ext uri="{FF2B5EF4-FFF2-40B4-BE49-F238E27FC236}">
              <a16:creationId xmlns:a16="http://schemas.microsoft.com/office/drawing/2014/main" id="{C0D63C99-D6FC-4E8E-A13B-C9EB59712A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8" name="PoljeZBesedilom 239">
          <a:extLst>
            <a:ext uri="{FF2B5EF4-FFF2-40B4-BE49-F238E27FC236}">
              <a16:creationId xmlns:a16="http://schemas.microsoft.com/office/drawing/2014/main" id="{2E573F37-94A2-4D27-B73B-E8C45E438A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29" name="PoljeZBesedilom 240">
          <a:extLst>
            <a:ext uri="{FF2B5EF4-FFF2-40B4-BE49-F238E27FC236}">
              <a16:creationId xmlns:a16="http://schemas.microsoft.com/office/drawing/2014/main" id="{72C12F1C-FB81-42B2-945D-A2D5DABEB7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0" name="PoljeZBesedilom 241">
          <a:extLst>
            <a:ext uri="{FF2B5EF4-FFF2-40B4-BE49-F238E27FC236}">
              <a16:creationId xmlns:a16="http://schemas.microsoft.com/office/drawing/2014/main" id="{62B1BB6A-3660-4BBC-B1B4-4DCDCF9A16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1" name="PoljeZBesedilom 242">
          <a:extLst>
            <a:ext uri="{FF2B5EF4-FFF2-40B4-BE49-F238E27FC236}">
              <a16:creationId xmlns:a16="http://schemas.microsoft.com/office/drawing/2014/main" id="{1F9121ED-C3EF-4872-A580-2746CB5D4F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2" name="PoljeZBesedilom 243">
          <a:extLst>
            <a:ext uri="{FF2B5EF4-FFF2-40B4-BE49-F238E27FC236}">
              <a16:creationId xmlns:a16="http://schemas.microsoft.com/office/drawing/2014/main" id="{C331AF4E-AA05-4EF5-8741-F511D6E3C8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3" name="PoljeZBesedilom 244">
          <a:extLst>
            <a:ext uri="{FF2B5EF4-FFF2-40B4-BE49-F238E27FC236}">
              <a16:creationId xmlns:a16="http://schemas.microsoft.com/office/drawing/2014/main" id="{0747AC01-D9FC-4C71-BE15-1C0392E383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4" name="PoljeZBesedilom 245">
          <a:extLst>
            <a:ext uri="{FF2B5EF4-FFF2-40B4-BE49-F238E27FC236}">
              <a16:creationId xmlns:a16="http://schemas.microsoft.com/office/drawing/2014/main" id="{53AF4DAE-890D-42ED-9444-8260A4D450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5" name="PoljeZBesedilom 246">
          <a:extLst>
            <a:ext uri="{FF2B5EF4-FFF2-40B4-BE49-F238E27FC236}">
              <a16:creationId xmlns:a16="http://schemas.microsoft.com/office/drawing/2014/main" id="{0461E219-77D2-4619-85C4-3358702489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6" name="PoljeZBesedilom 247">
          <a:extLst>
            <a:ext uri="{FF2B5EF4-FFF2-40B4-BE49-F238E27FC236}">
              <a16:creationId xmlns:a16="http://schemas.microsoft.com/office/drawing/2014/main" id="{3A386B4A-0270-4936-AA7E-F863DFA25B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7" name="PoljeZBesedilom 248">
          <a:extLst>
            <a:ext uri="{FF2B5EF4-FFF2-40B4-BE49-F238E27FC236}">
              <a16:creationId xmlns:a16="http://schemas.microsoft.com/office/drawing/2014/main" id="{6D894DC1-CA53-47F0-AB74-FB74EAA178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8" name="PoljeZBesedilom 249">
          <a:extLst>
            <a:ext uri="{FF2B5EF4-FFF2-40B4-BE49-F238E27FC236}">
              <a16:creationId xmlns:a16="http://schemas.microsoft.com/office/drawing/2014/main" id="{CA0201DC-BBD6-4211-B40A-9C2915B0CA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39" name="PoljeZBesedilom 250">
          <a:extLst>
            <a:ext uri="{FF2B5EF4-FFF2-40B4-BE49-F238E27FC236}">
              <a16:creationId xmlns:a16="http://schemas.microsoft.com/office/drawing/2014/main" id="{5CBC8AE4-15C6-4ECA-AD72-4A2EE2A09F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0" name="PoljeZBesedilom 251">
          <a:extLst>
            <a:ext uri="{FF2B5EF4-FFF2-40B4-BE49-F238E27FC236}">
              <a16:creationId xmlns:a16="http://schemas.microsoft.com/office/drawing/2014/main" id="{AF3565E4-731B-4458-ADE0-DAC73BC508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1" name="PoljeZBesedilom 252">
          <a:extLst>
            <a:ext uri="{FF2B5EF4-FFF2-40B4-BE49-F238E27FC236}">
              <a16:creationId xmlns:a16="http://schemas.microsoft.com/office/drawing/2014/main" id="{C1E58087-C913-4209-9334-68A7CB5D8E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2" name="PoljeZBesedilom 253">
          <a:extLst>
            <a:ext uri="{FF2B5EF4-FFF2-40B4-BE49-F238E27FC236}">
              <a16:creationId xmlns:a16="http://schemas.microsoft.com/office/drawing/2014/main" id="{0524985F-D7A8-4011-889B-896A3C6588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3" name="PoljeZBesedilom 254">
          <a:extLst>
            <a:ext uri="{FF2B5EF4-FFF2-40B4-BE49-F238E27FC236}">
              <a16:creationId xmlns:a16="http://schemas.microsoft.com/office/drawing/2014/main" id="{C1581427-1017-487D-9BB7-ADF6BF5FC1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4" name="PoljeZBesedilom 255">
          <a:extLst>
            <a:ext uri="{FF2B5EF4-FFF2-40B4-BE49-F238E27FC236}">
              <a16:creationId xmlns:a16="http://schemas.microsoft.com/office/drawing/2014/main" id="{88C26D0D-D024-4789-9A8C-43D3FAA3F4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5" name="PoljeZBesedilom 256">
          <a:extLst>
            <a:ext uri="{FF2B5EF4-FFF2-40B4-BE49-F238E27FC236}">
              <a16:creationId xmlns:a16="http://schemas.microsoft.com/office/drawing/2014/main" id="{B2545399-164B-4AEE-959B-F81E236553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6" name="PoljeZBesedilom 257">
          <a:extLst>
            <a:ext uri="{FF2B5EF4-FFF2-40B4-BE49-F238E27FC236}">
              <a16:creationId xmlns:a16="http://schemas.microsoft.com/office/drawing/2014/main" id="{6D12F4A9-714D-40DA-9D3A-0966CA3AD8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7" name="PoljeZBesedilom 258">
          <a:extLst>
            <a:ext uri="{FF2B5EF4-FFF2-40B4-BE49-F238E27FC236}">
              <a16:creationId xmlns:a16="http://schemas.microsoft.com/office/drawing/2014/main" id="{5C52B0E0-22A0-4FF2-882B-7512707C1A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8" name="PoljeZBesedilom 259">
          <a:extLst>
            <a:ext uri="{FF2B5EF4-FFF2-40B4-BE49-F238E27FC236}">
              <a16:creationId xmlns:a16="http://schemas.microsoft.com/office/drawing/2014/main" id="{56314253-359D-48DF-9874-929C6F70A4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49" name="PoljeZBesedilom 260">
          <a:extLst>
            <a:ext uri="{FF2B5EF4-FFF2-40B4-BE49-F238E27FC236}">
              <a16:creationId xmlns:a16="http://schemas.microsoft.com/office/drawing/2014/main" id="{516BEE29-61AA-4DA8-AEBC-049A9047FC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0" name="PoljeZBesedilom 261">
          <a:extLst>
            <a:ext uri="{FF2B5EF4-FFF2-40B4-BE49-F238E27FC236}">
              <a16:creationId xmlns:a16="http://schemas.microsoft.com/office/drawing/2014/main" id="{F0A0049D-762C-4767-B07E-42A53068AF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1" name="PoljeZBesedilom 262">
          <a:extLst>
            <a:ext uri="{FF2B5EF4-FFF2-40B4-BE49-F238E27FC236}">
              <a16:creationId xmlns:a16="http://schemas.microsoft.com/office/drawing/2014/main" id="{77CFDCF4-F06C-4BFA-8A5F-B2470FAB56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2" name="PoljeZBesedilom 263">
          <a:extLst>
            <a:ext uri="{FF2B5EF4-FFF2-40B4-BE49-F238E27FC236}">
              <a16:creationId xmlns:a16="http://schemas.microsoft.com/office/drawing/2014/main" id="{6982ED0D-1C6C-4AD4-BCC5-4CAF2DB71E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3" name="PoljeZBesedilom 264">
          <a:extLst>
            <a:ext uri="{FF2B5EF4-FFF2-40B4-BE49-F238E27FC236}">
              <a16:creationId xmlns:a16="http://schemas.microsoft.com/office/drawing/2014/main" id="{B4C7DDB3-2BAC-4C8E-A86D-8224816E9C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4" name="PoljeZBesedilom 265">
          <a:extLst>
            <a:ext uri="{FF2B5EF4-FFF2-40B4-BE49-F238E27FC236}">
              <a16:creationId xmlns:a16="http://schemas.microsoft.com/office/drawing/2014/main" id="{17AF4BE3-BBC5-4368-BDD9-5DEEA79FF7A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5" name="PoljeZBesedilom 266">
          <a:extLst>
            <a:ext uri="{FF2B5EF4-FFF2-40B4-BE49-F238E27FC236}">
              <a16:creationId xmlns:a16="http://schemas.microsoft.com/office/drawing/2014/main" id="{E8317676-FF98-46A9-999A-F6497A50C4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6" name="PoljeZBesedilom 267">
          <a:extLst>
            <a:ext uri="{FF2B5EF4-FFF2-40B4-BE49-F238E27FC236}">
              <a16:creationId xmlns:a16="http://schemas.microsoft.com/office/drawing/2014/main" id="{1FFBC198-8A43-400C-BC09-660770C52F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7" name="PoljeZBesedilom 268">
          <a:extLst>
            <a:ext uri="{FF2B5EF4-FFF2-40B4-BE49-F238E27FC236}">
              <a16:creationId xmlns:a16="http://schemas.microsoft.com/office/drawing/2014/main" id="{DA2EAEBF-9E45-405E-8ABA-5B55682FFD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8" name="PoljeZBesedilom 269">
          <a:extLst>
            <a:ext uri="{FF2B5EF4-FFF2-40B4-BE49-F238E27FC236}">
              <a16:creationId xmlns:a16="http://schemas.microsoft.com/office/drawing/2014/main" id="{08E429E0-75AF-4F98-938B-634E21F961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59" name="PoljeZBesedilom 270">
          <a:extLst>
            <a:ext uri="{FF2B5EF4-FFF2-40B4-BE49-F238E27FC236}">
              <a16:creationId xmlns:a16="http://schemas.microsoft.com/office/drawing/2014/main" id="{8466310D-2CEF-4AB0-9D78-C8E0A9D5ED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0" name="PoljeZBesedilom 271">
          <a:extLst>
            <a:ext uri="{FF2B5EF4-FFF2-40B4-BE49-F238E27FC236}">
              <a16:creationId xmlns:a16="http://schemas.microsoft.com/office/drawing/2014/main" id="{5D8976D2-AD72-40E4-A570-7D6F9F9A4A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1" name="PoljeZBesedilom 272">
          <a:extLst>
            <a:ext uri="{FF2B5EF4-FFF2-40B4-BE49-F238E27FC236}">
              <a16:creationId xmlns:a16="http://schemas.microsoft.com/office/drawing/2014/main" id="{E2583F07-14B6-44BC-8EA4-75F3A965AB2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2" name="PoljeZBesedilom 273">
          <a:extLst>
            <a:ext uri="{FF2B5EF4-FFF2-40B4-BE49-F238E27FC236}">
              <a16:creationId xmlns:a16="http://schemas.microsoft.com/office/drawing/2014/main" id="{6F509644-25DA-4B96-82EF-72B90873B1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3" name="PoljeZBesedilom 274">
          <a:extLst>
            <a:ext uri="{FF2B5EF4-FFF2-40B4-BE49-F238E27FC236}">
              <a16:creationId xmlns:a16="http://schemas.microsoft.com/office/drawing/2014/main" id="{397F3E27-0416-4480-A1F6-8A6CF053BC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4" name="PoljeZBesedilom 275">
          <a:extLst>
            <a:ext uri="{FF2B5EF4-FFF2-40B4-BE49-F238E27FC236}">
              <a16:creationId xmlns:a16="http://schemas.microsoft.com/office/drawing/2014/main" id="{819C49AA-17D6-4243-8D34-562CD8B32B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5" name="PoljeZBesedilom 276">
          <a:extLst>
            <a:ext uri="{FF2B5EF4-FFF2-40B4-BE49-F238E27FC236}">
              <a16:creationId xmlns:a16="http://schemas.microsoft.com/office/drawing/2014/main" id="{1CA02F98-83FF-4EB9-81F2-EFD9577440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6" name="PoljeZBesedilom 277">
          <a:extLst>
            <a:ext uri="{FF2B5EF4-FFF2-40B4-BE49-F238E27FC236}">
              <a16:creationId xmlns:a16="http://schemas.microsoft.com/office/drawing/2014/main" id="{04B4DCD9-C9D2-4A22-A8D4-2E826CD531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7" name="PoljeZBesedilom 278">
          <a:extLst>
            <a:ext uri="{FF2B5EF4-FFF2-40B4-BE49-F238E27FC236}">
              <a16:creationId xmlns:a16="http://schemas.microsoft.com/office/drawing/2014/main" id="{DDD6654C-F0EA-4FD2-976A-D98409A32A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8" name="PoljeZBesedilom 279">
          <a:extLst>
            <a:ext uri="{FF2B5EF4-FFF2-40B4-BE49-F238E27FC236}">
              <a16:creationId xmlns:a16="http://schemas.microsoft.com/office/drawing/2014/main" id="{B2C7C3CC-2D12-4AA7-B9DE-2F2D86D179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69" name="PoljeZBesedilom 280">
          <a:extLst>
            <a:ext uri="{FF2B5EF4-FFF2-40B4-BE49-F238E27FC236}">
              <a16:creationId xmlns:a16="http://schemas.microsoft.com/office/drawing/2014/main" id="{213A3629-2438-4BE8-AA56-32FF6AFFF2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0" name="PoljeZBesedilom 281">
          <a:extLst>
            <a:ext uri="{FF2B5EF4-FFF2-40B4-BE49-F238E27FC236}">
              <a16:creationId xmlns:a16="http://schemas.microsoft.com/office/drawing/2014/main" id="{AC4E1668-0CF5-4FAB-BFB9-84EF746B42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1" name="PoljeZBesedilom 282">
          <a:extLst>
            <a:ext uri="{FF2B5EF4-FFF2-40B4-BE49-F238E27FC236}">
              <a16:creationId xmlns:a16="http://schemas.microsoft.com/office/drawing/2014/main" id="{D1D9C111-C8F3-45C2-8A82-9751D64F50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2" name="PoljeZBesedilom 1">
          <a:extLst>
            <a:ext uri="{FF2B5EF4-FFF2-40B4-BE49-F238E27FC236}">
              <a16:creationId xmlns:a16="http://schemas.microsoft.com/office/drawing/2014/main" id="{06ED09EF-DE05-4F38-A079-28F33CA0F53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3" name="PoljeZBesedilom 2">
          <a:extLst>
            <a:ext uri="{FF2B5EF4-FFF2-40B4-BE49-F238E27FC236}">
              <a16:creationId xmlns:a16="http://schemas.microsoft.com/office/drawing/2014/main" id="{69B5F71E-8F8D-4E2A-B810-C5BE48B4AF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4" name="PoljeZBesedilom 1">
          <a:extLst>
            <a:ext uri="{FF2B5EF4-FFF2-40B4-BE49-F238E27FC236}">
              <a16:creationId xmlns:a16="http://schemas.microsoft.com/office/drawing/2014/main" id="{2319765F-038F-4409-9F1B-9E62C0EFC2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5" name="PoljeZBesedilom 2">
          <a:extLst>
            <a:ext uri="{FF2B5EF4-FFF2-40B4-BE49-F238E27FC236}">
              <a16:creationId xmlns:a16="http://schemas.microsoft.com/office/drawing/2014/main" id="{0BB1F07C-9F18-47FC-8E71-687CF23A65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6" name="PoljeZBesedilom 3">
          <a:extLst>
            <a:ext uri="{FF2B5EF4-FFF2-40B4-BE49-F238E27FC236}">
              <a16:creationId xmlns:a16="http://schemas.microsoft.com/office/drawing/2014/main" id="{416B80F9-E314-4727-83DE-14AD3CBE3F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7" name="PoljeZBesedilom 4">
          <a:extLst>
            <a:ext uri="{FF2B5EF4-FFF2-40B4-BE49-F238E27FC236}">
              <a16:creationId xmlns:a16="http://schemas.microsoft.com/office/drawing/2014/main" id="{E93F780E-179D-4B05-9CD8-508C87E25A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8" name="PoljeZBesedilom 5">
          <a:extLst>
            <a:ext uri="{FF2B5EF4-FFF2-40B4-BE49-F238E27FC236}">
              <a16:creationId xmlns:a16="http://schemas.microsoft.com/office/drawing/2014/main" id="{4E15B401-51A7-4215-AA14-0CF8E61803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79" name="PoljeZBesedilom 6">
          <a:extLst>
            <a:ext uri="{FF2B5EF4-FFF2-40B4-BE49-F238E27FC236}">
              <a16:creationId xmlns:a16="http://schemas.microsoft.com/office/drawing/2014/main" id="{2044DFB9-CAA8-4DC6-B001-E05F1C32A6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0" name="PoljeZBesedilom 7">
          <a:extLst>
            <a:ext uri="{FF2B5EF4-FFF2-40B4-BE49-F238E27FC236}">
              <a16:creationId xmlns:a16="http://schemas.microsoft.com/office/drawing/2014/main" id="{563E5346-48CF-4FC6-AC10-CD5C8A363A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1" name="PoljeZBesedilom 8">
          <a:extLst>
            <a:ext uri="{FF2B5EF4-FFF2-40B4-BE49-F238E27FC236}">
              <a16:creationId xmlns:a16="http://schemas.microsoft.com/office/drawing/2014/main" id="{290294C0-C448-4984-9EAA-0DEB7C99837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2" name="PoljeZBesedilom 9">
          <a:extLst>
            <a:ext uri="{FF2B5EF4-FFF2-40B4-BE49-F238E27FC236}">
              <a16:creationId xmlns:a16="http://schemas.microsoft.com/office/drawing/2014/main" id="{7C621015-71EC-474D-BEEA-F00FE4A564E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3" name="PoljeZBesedilom 10">
          <a:extLst>
            <a:ext uri="{FF2B5EF4-FFF2-40B4-BE49-F238E27FC236}">
              <a16:creationId xmlns:a16="http://schemas.microsoft.com/office/drawing/2014/main" id="{F8925EF7-2F93-4C99-B1E2-34CF8C2691D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4" name="PoljeZBesedilom 11">
          <a:extLst>
            <a:ext uri="{FF2B5EF4-FFF2-40B4-BE49-F238E27FC236}">
              <a16:creationId xmlns:a16="http://schemas.microsoft.com/office/drawing/2014/main" id="{54F4A335-42D9-4D0B-8805-347759364C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5" name="PoljeZBesedilom 12">
          <a:extLst>
            <a:ext uri="{FF2B5EF4-FFF2-40B4-BE49-F238E27FC236}">
              <a16:creationId xmlns:a16="http://schemas.microsoft.com/office/drawing/2014/main" id="{4A9D0C53-466D-4D0F-80C6-EBA0F387E6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6" name="PoljeZBesedilom 13">
          <a:extLst>
            <a:ext uri="{FF2B5EF4-FFF2-40B4-BE49-F238E27FC236}">
              <a16:creationId xmlns:a16="http://schemas.microsoft.com/office/drawing/2014/main" id="{E99D7D6A-A3A5-4A9D-B665-B514EB9CFF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7" name="PoljeZBesedilom 14">
          <a:extLst>
            <a:ext uri="{FF2B5EF4-FFF2-40B4-BE49-F238E27FC236}">
              <a16:creationId xmlns:a16="http://schemas.microsoft.com/office/drawing/2014/main" id="{0E87BBAD-282E-4D34-9DA5-A0D4274F3C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8" name="PoljeZBesedilom 15">
          <a:extLst>
            <a:ext uri="{FF2B5EF4-FFF2-40B4-BE49-F238E27FC236}">
              <a16:creationId xmlns:a16="http://schemas.microsoft.com/office/drawing/2014/main" id="{D3170E41-EEC8-4050-9E58-5536650DDA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89" name="PoljeZBesedilom 16">
          <a:extLst>
            <a:ext uri="{FF2B5EF4-FFF2-40B4-BE49-F238E27FC236}">
              <a16:creationId xmlns:a16="http://schemas.microsoft.com/office/drawing/2014/main" id="{0EE2F358-3423-4B04-94EB-2E21B9CE82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0" name="PoljeZBesedilom 17">
          <a:extLst>
            <a:ext uri="{FF2B5EF4-FFF2-40B4-BE49-F238E27FC236}">
              <a16:creationId xmlns:a16="http://schemas.microsoft.com/office/drawing/2014/main" id="{0F29DB3E-CA32-400F-AD63-5854DFFD38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1" name="PoljeZBesedilom 18">
          <a:extLst>
            <a:ext uri="{FF2B5EF4-FFF2-40B4-BE49-F238E27FC236}">
              <a16:creationId xmlns:a16="http://schemas.microsoft.com/office/drawing/2014/main" id="{C87BB70C-8912-4582-B1F5-A21D95D724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2" name="PoljeZBesedilom 19">
          <a:extLst>
            <a:ext uri="{FF2B5EF4-FFF2-40B4-BE49-F238E27FC236}">
              <a16:creationId xmlns:a16="http://schemas.microsoft.com/office/drawing/2014/main" id="{DEE8B47E-582D-4954-A972-4AD2906D7BC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3" name="PoljeZBesedilom 20">
          <a:extLst>
            <a:ext uri="{FF2B5EF4-FFF2-40B4-BE49-F238E27FC236}">
              <a16:creationId xmlns:a16="http://schemas.microsoft.com/office/drawing/2014/main" id="{39C973BD-F2D3-4946-B31A-FF608374EF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4" name="PoljeZBesedilom 21">
          <a:extLst>
            <a:ext uri="{FF2B5EF4-FFF2-40B4-BE49-F238E27FC236}">
              <a16:creationId xmlns:a16="http://schemas.microsoft.com/office/drawing/2014/main" id="{F612972B-A611-4A01-AAC1-0FF9181528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5" name="PoljeZBesedilom 22">
          <a:extLst>
            <a:ext uri="{FF2B5EF4-FFF2-40B4-BE49-F238E27FC236}">
              <a16:creationId xmlns:a16="http://schemas.microsoft.com/office/drawing/2014/main" id="{40DDA8D5-D1F6-40CC-B25E-151E40B140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6" name="PoljeZBesedilom 23">
          <a:extLst>
            <a:ext uri="{FF2B5EF4-FFF2-40B4-BE49-F238E27FC236}">
              <a16:creationId xmlns:a16="http://schemas.microsoft.com/office/drawing/2014/main" id="{E04B9729-7815-4CFD-9EFD-A0EB61439F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7" name="PoljeZBesedilom 24">
          <a:extLst>
            <a:ext uri="{FF2B5EF4-FFF2-40B4-BE49-F238E27FC236}">
              <a16:creationId xmlns:a16="http://schemas.microsoft.com/office/drawing/2014/main" id="{9289AD63-C518-4E03-A4E0-BD62F4AE24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8" name="PoljeZBesedilom 25">
          <a:extLst>
            <a:ext uri="{FF2B5EF4-FFF2-40B4-BE49-F238E27FC236}">
              <a16:creationId xmlns:a16="http://schemas.microsoft.com/office/drawing/2014/main" id="{D909EFD5-195B-4508-8884-7FA5206941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299" name="PoljeZBesedilom 26">
          <a:extLst>
            <a:ext uri="{FF2B5EF4-FFF2-40B4-BE49-F238E27FC236}">
              <a16:creationId xmlns:a16="http://schemas.microsoft.com/office/drawing/2014/main" id="{870C7B77-A8E7-4C7B-B9D2-73C739F63F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0" name="PoljeZBesedilom 27">
          <a:extLst>
            <a:ext uri="{FF2B5EF4-FFF2-40B4-BE49-F238E27FC236}">
              <a16:creationId xmlns:a16="http://schemas.microsoft.com/office/drawing/2014/main" id="{FF5E412D-8105-4234-8196-939723F4B0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1" name="PoljeZBesedilom 28">
          <a:extLst>
            <a:ext uri="{FF2B5EF4-FFF2-40B4-BE49-F238E27FC236}">
              <a16:creationId xmlns:a16="http://schemas.microsoft.com/office/drawing/2014/main" id="{EC0158A1-44AC-4B82-9373-357BA576754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2" name="PoljeZBesedilom 29">
          <a:extLst>
            <a:ext uri="{FF2B5EF4-FFF2-40B4-BE49-F238E27FC236}">
              <a16:creationId xmlns:a16="http://schemas.microsoft.com/office/drawing/2014/main" id="{F0680E84-ABB7-4785-BCBF-A033F52ED3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3" name="PoljeZBesedilom 30">
          <a:extLst>
            <a:ext uri="{FF2B5EF4-FFF2-40B4-BE49-F238E27FC236}">
              <a16:creationId xmlns:a16="http://schemas.microsoft.com/office/drawing/2014/main" id="{3DF7C183-5B52-4B08-8083-AE4565EF96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4" name="PoljeZBesedilom 31">
          <a:extLst>
            <a:ext uri="{FF2B5EF4-FFF2-40B4-BE49-F238E27FC236}">
              <a16:creationId xmlns:a16="http://schemas.microsoft.com/office/drawing/2014/main" id="{456A2735-37A3-47BA-80EA-842591BEFB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5" name="PoljeZBesedilom 32">
          <a:extLst>
            <a:ext uri="{FF2B5EF4-FFF2-40B4-BE49-F238E27FC236}">
              <a16:creationId xmlns:a16="http://schemas.microsoft.com/office/drawing/2014/main" id="{DFAE027C-3AA9-46B8-88EC-10CEFAC159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6" name="PoljeZBesedilom 33">
          <a:extLst>
            <a:ext uri="{FF2B5EF4-FFF2-40B4-BE49-F238E27FC236}">
              <a16:creationId xmlns:a16="http://schemas.microsoft.com/office/drawing/2014/main" id="{F299DDE6-9B6B-456D-AB53-7176208945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7" name="PoljeZBesedilom 34">
          <a:extLst>
            <a:ext uri="{FF2B5EF4-FFF2-40B4-BE49-F238E27FC236}">
              <a16:creationId xmlns:a16="http://schemas.microsoft.com/office/drawing/2014/main" id="{63F741C5-423F-4D72-A66C-23E4A48E48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8" name="PoljeZBesedilom 35">
          <a:extLst>
            <a:ext uri="{FF2B5EF4-FFF2-40B4-BE49-F238E27FC236}">
              <a16:creationId xmlns:a16="http://schemas.microsoft.com/office/drawing/2014/main" id="{F4F16E17-85EF-461F-9922-D653F7879F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09" name="PoljeZBesedilom 36">
          <a:extLst>
            <a:ext uri="{FF2B5EF4-FFF2-40B4-BE49-F238E27FC236}">
              <a16:creationId xmlns:a16="http://schemas.microsoft.com/office/drawing/2014/main" id="{91B4F07F-7F56-4215-A67E-37288BC84F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0" name="PoljeZBesedilom 37">
          <a:extLst>
            <a:ext uri="{FF2B5EF4-FFF2-40B4-BE49-F238E27FC236}">
              <a16:creationId xmlns:a16="http://schemas.microsoft.com/office/drawing/2014/main" id="{A3BFF70D-3441-4897-9B25-ABB5449291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1" name="PoljeZBesedilom 38">
          <a:extLst>
            <a:ext uri="{FF2B5EF4-FFF2-40B4-BE49-F238E27FC236}">
              <a16:creationId xmlns:a16="http://schemas.microsoft.com/office/drawing/2014/main" id="{ED7B3F21-784E-4FE1-9D03-C14873CE5B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2" name="PoljeZBesedilom 39">
          <a:extLst>
            <a:ext uri="{FF2B5EF4-FFF2-40B4-BE49-F238E27FC236}">
              <a16:creationId xmlns:a16="http://schemas.microsoft.com/office/drawing/2014/main" id="{A277CB60-A242-432A-B23F-9FCCC4E9B0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3" name="PoljeZBesedilom 40">
          <a:extLst>
            <a:ext uri="{FF2B5EF4-FFF2-40B4-BE49-F238E27FC236}">
              <a16:creationId xmlns:a16="http://schemas.microsoft.com/office/drawing/2014/main" id="{21C8F542-4A4C-4BB2-B056-9454480D40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4" name="PoljeZBesedilom 41">
          <a:extLst>
            <a:ext uri="{FF2B5EF4-FFF2-40B4-BE49-F238E27FC236}">
              <a16:creationId xmlns:a16="http://schemas.microsoft.com/office/drawing/2014/main" id="{7067A878-9B78-4843-904A-7952FD2DC0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5" name="PoljeZBesedilom 42">
          <a:extLst>
            <a:ext uri="{FF2B5EF4-FFF2-40B4-BE49-F238E27FC236}">
              <a16:creationId xmlns:a16="http://schemas.microsoft.com/office/drawing/2014/main" id="{CF2FDA84-3BA1-4CAB-83F6-40628D17C4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6" name="PoljeZBesedilom 43">
          <a:extLst>
            <a:ext uri="{FF2B5EF4-FFF2-40B4-BE49-F238E27FC236}">
              <a16:creationId xmlns:a16="http://schemas.microsoft.com/office/drawing/2014/main" id="{0AA55688-A0F4-4592-8BB6-85768D8191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7" name="PoljeZBesedilom 44">
          <a:extLst>
            <a:ext uri="{FF2B5EF4-FFF2-40B4-BE49-F238E27FC236}">
              <a16:creationId xmlns:a16="http://schemas.microsoft.com/office/drawing/2014/main" id="{E43F62A3-9272-42D5-8ABB-0EA07BE8EA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8" name="PoljeZBesedilom 45">
          <a:extLst>
            <a:ext uri="{FF2B5EF4-FFF2-40B4-BE49-F238E27FC236}">
              <a16:creationId xmlns:a16="http://schemas.microsoft.com/office/drawing/2014/main" id="{CD1B2568-CC5E-4928-9363-CB0FDF4464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19" name="PoljeZBesedilom 46">
          <a:extLst>
            <a:ext uri="{FF2B5EF4-FFF2-40B4-BE49-F238E27FC236}">
              <a16:creationId xmlns:a16="http://schemas.microsoft.com/office/drawing/2014/main" id="{3A70B9F3-D8F7-4A40-AED1-9A842637671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0" name="PoljeZBesedilom 47">
          <a:extLst>
            <a:ext uri="{FF2B5EF4-FFF2-40B4-BE49-F238E27FC236}">
              <a16:creationId xmlns:a16="http://schemas.microsoft.com/office/drawing/2014/main" id="{F0FADE6B-F565-4E9B-86F7-28FAD12216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1" name="PoljeZBesedilom 48">
          <a:extLst>
            <a:ext uri="{FF2B5EF4-FFF2-40B4-BE49-F238E27FC236}">
              <a16:creationId xmlns:a16="http://schemas.microsoft.com/office/drawing/2014/main" id="{EC2EA8DB-5109-436B-BCCC-40F15029A6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2" name="PoljeZBesedilom 49">
          <a:extLst>
            <a:ext uri="{FF2B5EF4-FFF2-40B4-BE49-F238E27FC236}">
              <a16:creationId xmlns:a16="http://schemas.microsoft.com/office/drawing/2014/main" id="{09C955FA-4F1D-4256-94D4-38783E0445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3" name="PoljeZBesedilom 50">
          <a:extLst>
            <a:ext uri="{FF2B5EF4-FFF2-40B4-BE49-F238E27FC236}">
              <a16:creationId xmlns:a16="http://schemas.microsoft.com/office/drawing/2014/main" id="{10E91916-26D5-4EBB-B78C-1FD368F4D3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4" name="PoljeZBesedilom 51">
          <a:extLst>
            <a:ext uri="{FF2B5EF4-FFF2-40B4-BE49-F238E27FC236}">
              <a16:creationId xmlns:a16="http://schemas.microsoft.com/office/drawing/2014/main" id="{3E8B8BAB-0792-485A-A1C6-55068E541B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5" name="PoljeZBesedilom 52">
          <a:extLst>
            <a:ext uri="{FF2B5EF4-FFF2-40B4-BE49-F238E27FC236}">
              <a16:creationId xmlns:a16="http://schemas.microsoft.com/office/drawing/2014/main" id="{ED514C09-8CDA-4AC4-942D-25BF4477CD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6" name="PoljeZBesedilom 53">
          <a:extLst>
            <a:ext uri="{FF2B5EF4-FFF2-40B4-BE49-F238E27FC236}">
              <a16:creationId xmlns:a16="http://schemas.microsoft.com/office/drawing/2014/main" id="{7B7FC459-4485-49BE-80AD-B8EC3A9A5A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7" name="PoljeZBesedilom 54">
          <a:extLst>
            <a:ext uri="{FF2B5EF4-FFF2-40B4-BE49-F238E27FC236}">
              <a16:creationId xmlns:a16="http://schemas.microsoft.com/office/drawing/2014/main" id="{AA7A1ADA-DCB0-4DDB-8259-E0AADA1AAE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8" name="PoljeZBesedilom 55">
          <a:extLst>
            <a:ext uri="{FF2B5EF4-FFF2-40B4-BE49-F238E27FC236}">
              <a16:creationId xmlns:a16="http://schemas.microsoft.com/office/drawing/2014/main" id="{E06957F4-6B7A-438B-8C1F-DAEDD9F48C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29" name="PoljeZBesedilom 56">
          <a:extLst>
            <a:ext uri="{FF2B5EF4-FFF2-40B4-BE49-F238E27FC236}">
              <a16:creationId xmlns:a16="http://schemas.microsoft.com/office/drawing/2014/main" id="{24CA2DA7-817D-4354-8D4C-81B7620000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0" name="PoljeZBesedilom 57">
          <a:extLst>
            <a:ext uri="{FF2B5EF4-FFF2-40B4-BE49-F238E27FC236}">
              <a16:creationId xmlns:a16="http://schemas.microsoft.com/office/drawing/2014/main" id="{BE67A3D7-6AAE-481A-BC2E-A692CB3B78E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1" name="PoljeZBesedilom 58">
          <a:extLst>
            <a:ext uri="{FF2B5EF4-FFF2-40B4-BE49-F238E27FC236}">
              <a16:creationId xmlns:a16="http://schemas.microsoft.com/office/drawing/2014/main" id="{78BECD2A-D37E-4D40-BA4C-7CDEC19EC19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2" name="PoljeZBesedilom 59">
          <a:extLst>
            <a:ext uri="{FF2B5EF4-FFF2-40B4-BE49-F238E27FC236}">
              <a16:creationId xmlns:a16="http://schemas.microsoft.com/office/drawing/2014/main" id="{9C194D3A-4EF2-4589-920E-6A1B1356A6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3" name="PoljeZBesedilom 60">
          <a:extLst>
            <a:ext uri="{FF2B5EF4-FFF2-40B4-BE49-F238E27FC236}">
              <a16:creationId xmlns:a16="http://schemas.microsoft.com/office/drawing/2014/main" id="{334FB5E3-188D-47D1-A5B8-240C3493D7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4" name="PoljeZBesedilom 61">
          <a:extLst>
            <a:ext uri="{FF2B5EF4-FFF2-40B4-BE49-F238E27FC236}">
              <a16:creationId xmlns:a16="http://schemas.microsoft.com/office/drawing/2014/main" id="{9A263752-BCAB-441D-85C1-999AA3A04D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5" name="PoljeZBesedilom 62">
          <a:extLst>
            <a:ext uri="{FF2B5EF4-FFF2-40B4-BE49-F238E27FC236}">
              <a16:creationId xmlns:a16="http://schemas.microsoft.com/office/drawing/2014/main" id="{B96EA356-D6F8-4672-8B98-556232DB4E7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6" name="PoljeZBesedilom 63">
          <a:extLst>
            <a:ext uri="{FF2B5EF4-FFF2-40B4-BE49-F238E27FC236}">
              <a16:creationId xmlns:a16="http://schemas.microsoft.com/office/drawing/2014/main" id="{35212D32-A293-45BB-BDEB-CF787608BF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7" name="PoljeZBesedilom 64">
          <a:extLst>
            <a:ext uri="{FF2B5EF4-FFF2-40B4-BE49-F238E27FC236}">
              <a16:creationId xmlns:a16="http://schemas.microsoft.com/office/drawing/2014/main" id="{EEC727E9-A516-401C-8986-14F789CFAA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8" name="PoljeZBesedilom 65">
          <a:extLst>
            <a:ext uri="{FF2B5EF4-FFF2-40B4-BE49-F238E27FC236}">
              <a16:creationId xmlns:a16="http://schemas.microsoft.com/office/drawing/2014/main" id="{D75AB533-400D-411A-97EB-14D2D52F2B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39" name="PoljeZBesedilom 66">
          <a:extLst>
            <a:ext uri="{FF2B5EF4-FFF2-40B4-BE49-F238E27FC236}">
              <a16:creationId xmlns:a16="http://schemas.microsoft.com/office/drawing/2014/main" id="{2D7B0CDA-5822-41B0-B1C4-900550B316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0" name="PoljeZBesedilom 67">
          <a:extLst>
            <a:ext uri="{FF2B5EF4-FFF2-40B4-BE49-F238E27FC236}">
              <a16:creationId xmlns:a16="http://schemas.microsoft.com/office/drawing/2014/main" id="{D6828317-DEC3-4B5A-A76A-EC443988B3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1" name="PoljeZBesedilom 68">
          <a:extLst>
            <a:ext uri="{FF2B5EF4-FFF2-40B4-BE49-F238E27FC236}">
              <a16:creationId xmlns:a16="http://schemas.microsoft.com/office/drawing/2014/main" id="{998A7E9C-21BE-4915-AC06-636A5BE95B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2" name="PoljeZBesedilom 69">
          <a:extLst>
            <a:ext uri="{FF2B5EF4-FFF2-40B4-BE49-F238E27FC236}">
              <a16:creationId xmlns:a16="http://schemas.microsoft.com/office/drawing/2014/main" id="{113673DD-7C3A-4399-805E-F8ADB8BFEE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3" name="PoljeZBesedilom 70">
          <a:extLst>
            <a:ext uri="{FF2B5EF4-FFF2-40B4-BE49-F238E27FC236}">
              <a16:creationId xmlns:a16="http://schemas.microsoft.com/office/drawing/2014/main" id="{03A331A7-A5CE-4965-9823-DD7E06A649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4" name="PoljeZBesedilom 71">
          <a:extLst>
            <a:ext uri="{FF2B5EF4-FFF2-40B4-BE49-F238E27FC236}">
              <a16:creationId xmlns:a16="http://schemas.microsoft.com/office/drawing/2014/main" id="{81892EA5-4E32-49CF-9653-1C6B71468CD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5" name="PoljeZBesedilom 72">
          <a:extLst>
            <a:ext uri="{FF2B5EF4-FFF2-40B4-BE49-F238E27FC236}">
              <a16:creationId xmlns:a16="http://schemas.microsoft.com/office/drawing/2014/main" id="{BED7ED40-77CF-464B-BFA2-B10396244D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6" name="PoljeZBesedilom 73">
          <a:extLst>
            <a:ext uri="{FF2B5EF4-FFF2-40B4-BE49-F238E27FC236}">
              <a16:creationId xmlns:a16="http://schemas.microsoft.com/office/drawing/2014/main" id="{30B7EF28-F3EE-4848-ACD4-7ADFB2C2C9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7" name="PoljeZBesedilom 74">
          <a:extLst>
            <a:ext uri="{FF2B5EF4-FFF2-40B4-BE49-F238E27FC236}">
              <a16:creationId xmlns:a16="http://schemas.microsoft.com/office/drawing/2014/main" id="{4D8639B3-29AF-41E3-A726-5D32CF28CB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8" name="PoljeZBesedilom 75">
          <a:extLst>
            <a:ext uri="{FF2B5EF4-FFF2-40B4-BE49-F238E27FC236}">
              <a16:creationId xmlns:a16="http://schemas.microsoft.com/office/drawing/2014/main" id="{3AE65C75-8F2A-455C-8D2A-D2838D9232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49" name="PoljeZBesedilom 76">
          <a:extLst>
            <a:ext uri="{FF2B5EF4-FFF2-40B4-BE49-F238E27FC236}">
              <a16:creationId xmlns:a16="http://schemas.microsoft.com/office/drawing/2014/main" id="{8384693F-804F-4B13-BB65-72B910354A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0" name="PoljeZBesedilom 77">
          <a:extLst>
            <a:ext uri="{FF2B5EF4-FFF2-40B4-BE49-F238E27FC236}">
              <a16:creationId xmlns:a16="http://schemas.microsoft.com/office/drawing/2014/main" id="{2701A3F1-DF47-46E3-8A45-C226351DFE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1" name="PoljeZBesedilom 78">
          <a:extLst>
            <a:ext uri="{FF2B5EF4-FFF2-40B4-BE49-F238E27FC236}">
              <a16:creationId xmlns:a16="http://schemas.microsoft.com/office/drawing/2014/main" id="{47A9AF8D-4978-4016-A3CE-D94504ECD0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2" name="PoljeZBesedilom 79">
          <a:extLst>
            <a:ext uri="{FF2B5EF4-FFF2-40B4-BE49-F238E27FC236}">
              <a16:creationId xmlns:a16="http://schemas.microsoft.com/office/drawing/2014/main" id="{562B69A1-2F3B-4093-9F6F-CFB273E3B7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3" name="PoljeZBesedilom 80">
          <a:extLst>
            <a:ext uri="{FF2B5EF4-FFF2-40B4-BE49-F238E27FC236}">
              <a16:creationId xmlns:a16="http://schemas.microsoft.com/office/drawing/2014/main" id="{A3BD678D-6E60-4A87-9AF4-2AF06C5435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4" name="PoljeZBesedilom 81">
          <a:extLst>
            <a:ext uri="{FF2B5EF4-FFF2-40B4-BE49-F238E27FC236}">
              <a16:creationId xmlns:a16="http://schemas.microsoft.com/office/drawing/2014/main" id="{568AF00A-939D-432F-8B36-BF9F773B24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5" name="PoljeZBesedilom 82">
          <a:extLst>
            <a:ext uri="{FF2B5EF4-FFF2-40B4-BE49-F238E27FC236}">
              <a16:creationId xmlns:a16="http://schemas.microsoft.com/office/drawing/2014/main" id="{76F09998-65C7-42CA-BB99-84049B9116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6" name="PoljeZBesedilom 83">
          <a:extLst>
            <a:ext uri="{FF2B5EF4-FFF2-40B4-BE49-F238E27FC236}">
              <a16:creationId xmlns:a16="http://schemas.microsoft.com/office/drawing/2014/main" id="{DF2F7213-25CC-45C9-AA43-E40E9EBE32A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7" name="PoljeZBesedilom 84">
          <a:extLst>
            <a:ext uri="{FF2B5EF4-FFF2-40B4-BE49-F238E27FC236}">
              <a16:creationId xmlns:a16="http://schemas.microsoft.com/office/drawing/2014/main" id="{7899A325-2F37-4C0D-8069-73D1FF8528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8" name="PoljeZBesedilom 85">
          <a:extLst>
            <a:ext uri="{FF2B5EF4-FFF2-40B4-BE49-F238E27FC236}">
              <a16:creationId xmlns:a16="http://schemas.microsoft.com/office/drawing/2014/main" id="{36277A00-E613-40BA-9BED-74CD142439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59" name="PoljeZBesedilom 86">
          <a:extLst>
            <a:ext uri="{FF2B5EF4-FFF2-40B4-BE49-F238E27FC236}">
              <a16:creationId xmlns:a16="http://schemas.microsoft.com/office/drawing/2014/main" id="{9E4E0AD4-7450-4E54-A5C4-7046D46350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0" name="PoljeZBesedilom 87">
          <a:extLst>
            <a:ext uri="{FF2B5EF4-FFF2-40B4-BE49-F238E27FC236}">
              <a16:creationId xmlns:a16="http://schemas.microsoft.com/office/drawing/2014/main" id="{C9A42D5D-E038-44C7-ACEB-E7F4D3A48B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1" name="PoljeZBesedilom 88">
          <a:extLst>
            <a:ext uri="{FF2B5EF4-FFF2-40B4-BE49-F238E27FC236}">
              <a16:creationId xmlns:a16="http://schemas.microsoft.com/office/drawing/2014/main" id="{9D9FD914-2591-455E-83C9-6DE93745F6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2" name="PoljeZBesedilom 89">
          <a:extLst>
            <a:ext uri="{FF2B5EF4-FFF2-40B4-BE49-F238E27FC236}">
              <a16:creationId xmlns:a16="http://schemas.microsoft.com/office/drawing/2014/main" id="{96AA1947-8FF3-4AF0-8CA2-51DBD125A9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3" name="PoljeZBesedilom 90">
          <a:extLst>
            <a:ext uri="{FF2B5EF4-FFF2-40B4-BE49-F238E27FC236}">
              <a16:creationId xmlns:a16="http://schemas.microsoft.com/office/drawing/2014/main" id="{DE5C8384-8056-4E4B-872B-6B9F925EFD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4" name="PoljeZBesedilom 91">
          <a:extLst>
            <a:ext uri="{FF2B5EF4-FFF2-40B4-BE49-F238E27FC236}">
              <a16:creationId xmlns:a16="http://schemas.microsoft.com/office/drawing/2014/main" id="{F06F2CB0-4EBA-46A1-970B-A1598880494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5" name="PoljeZBesedilom 92">
          <a:extLst>
            <a:ext uri="{FF2B5EF4-FFF2-40B4-BE49-F238E27FC236}">
              <a16:creationId xmlns:a16="http://schemas.microsoft.com/office/drawing/2014/main" id="{B3B41D33-4691-4717-9430-C48FBFD5C6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6" name="PoljeZBesedilom 93">
          <a:extLst>
            <a:ext uri="{FF2B5EF4-FFF2-40B4-BE49-F238E27FC236}">
              <a16:creationId xmlns:a16="http://schemas.microsoft.com/office/drawing/2014/main" id="{E27812AE-0ADC-4E6F-8698-293C1BAAFB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7" name="PoljeZBesedilom 94">
          <a:extLst>
            <a:ext uri="{FF2B5EF4-FFF2-40B4-BE49-F238E27FC236}">
              <a16:creationId xmlns:a16="http://schemas.microsoft.com/office/drawing/2014/main" id="{0AC20660-D434-49CD-A701-E040BC5E2F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8" name="PoljeZBesedilom 95">
          <a:extLst>
            <a:ext uri="{FF2B5EF4-FFF2-40B4-BE49-F238E27FC236}">
              <a16:creationId xmlns:a16="http://schemas.microsoft.com/office/drawing/2014/main" id="{3C5006DE-BFD1-4E37-A016-82E1F416FC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69" name="PoljeZBesedilom 96">
          <a:extLst>
            <a:ext uri="{FF2B5EF4-FFF2-40B4-BE49-F238E27FC236}">
              <a16:creationId xmlns:a16="http://schemas.microsoft.com/office/drawing/2014/main" id="{E9036C0C-F747-45C2-92EB-26E9306B06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0" name="PoljeZBesedilom 97">
          <a:extLst>
            <a:ext uri="{FF2B5EF4-FFF2-40B4-BE49-F238E27FC236}">
              <a16:creationId xmlns:a16="http://schemas.microsoft.com/office/drawing/2014/main" id="{65E69692-68EC-420C-8D6E-EB4384A530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1" name="PoljeZBesedilom 98">
          <a:extLst>
            <a:ext uri="{FF2B5EF4-FFF2-40B4-BE49-F238E27FC236}">
              <a16:creationId xmlns:a16="http://schemas.microsoft.com/office/drawing/2014/main" id="{B7E837ED-014C-4CED-B673-95E5A086463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2" name="PoljeZBesedilom 99">
          <a:extLst>
            <a:ext uri="{FF2B5EF4-FFF2-40B4-BE49-F238E27FC236}">
              <a16:creationId xmlns:a16="http://schemas.microsoft.com/office/drawing/2014/main" id="{1399892B-2F01-4EBD-BCB6-8F7309137C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3" name="PoljeZBesedilom 100">
          <a:extLst>
            <a:ext uri="{FF2B5EF4-FFF2-40B4-BE49-F238E27FC236}">
              <a16:creationId xmlns:a16="http://schemas.microsoft.com/office/drawing/2014/main" id="{5F04E60D-5FD5-4F7B-8E97-47BDD6496D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4" name="PoljeZBesedilom 101">
          <a:extLst>
            <a:ext uri="{FF2B5EF4-FFF2-40B4-BE49-F238E27FC236}">
              <a16:creationId xmlns:a16="http://schemas.microsoft.com/office/drawing/2014/main" id="{7A557F30-659F-4310-9B86-B045E8CA2E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5" name="PoljeZBesedilom 102">
          <a:extLst>
            <a:ext uri="{FF2B5EF4-FFF2-40B4-BE49-F238E27FC236}">
              <a16:creationId xmlns:a16="http://schemas.microsoft.com/office/drawing/2014/main" id="{608D70FD-C574-4C19-9244-DA23C48372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6" name="PoljeZBesedilom 103">
          <a:extLst>
            <a:ext uri="{FF2B5EF4-FFF2-40B4-BE49-F238E27FC236}">
              <a16:creationId xmlns:a16="http://schemas.microsoft.com/office/drawing/2014/main" id="{0D8A2465-E93A-41F6-8BA3-1E9E95E1E3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7" name="PoljeZBesedilom 104">
          <a:extLst>
            <a:ext uri="{FF2B5EF4-FFF2-40B4-BE49-F238E27FC236}">
              <a16:creationId xmlns:a16="http://schemas.microsoft.com/office/drawing/2014/main" id="{9CCFC154-DA84-47DA-96C6-CC29C3C2BE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8" name="PoljeZBesedilom 105">
          <a:extLst>
            <a:ext uri="{FF2B5EF4-FFF2-40B4-BE49-F238E27FC236}">
              <a16:creationId xmlns:a16="http://schemas.microsoft.com/office/drawing/2014/main" id="{E6E09E2B-AFA7-40FB-A9C2-93A9D81FA5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79" name="PoljeZBesedilom 106">
          <a:extLst>
            <a:ext uri="{FF2B5EF4-FFF2-40B4-BE49-F238E27FC236}">
              <a16:creationId xmlns:a16="http://schemas.microsoft.com/office/drawing/2014/main" id="{AA9CE377-DF31-438D-90D0-D0E431FB78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0" name="PoljeZBesedilom 107">
          <a:extLst>
            <a:ext uri="{FF2B5EF4-FFF2-40B4-BE49-F238E27FC236}">
              <a16:creationId xmlns:a16="http://schemas.microsoft.com/office/drawing/2014/main" id="{0A1E02A6-91F1-45A8-A4C9-AB351E6A80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1" name="PoljeZBesedilom 108">
          <a:extLst>
            <a:ext uri="{FF2B5EF4-FFF2-40B4-BE49-F238E27FC236}">
              <a16:creationId xmlns:a16="http://schemas.microsoft.com/office/drawing/2014/main" id="{0BF1E505-9673-41B4-A721-076BF4470F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2" name="PoljeZBesedilom 109">
          <a:extLst>
            <a:ext uri="{FF2B5EF4-FFF2-40B4-BE49-F238E27FC236}">
              <a16:creationId xmlns:a16="http://schemas.microsoft.com/office/drawing/2014/main" id="{01DC2B7B-D0C7-4BFF-94DB-B4E8DFD154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3" name="PoljeZBesedilom 110">
          <a:extLst>
            <a:ext uri="{FF2B5EF4-FFF2-40B4-BE49-F238E27FC236}">
              <a16:creationId xmlns:a16="http://schemas.microsoft.com/office/drawing/2014/main" id="{4F71EED6-907D-4EAD-9696-8D4ED96A7B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4" name="PoljeZBesedilom 111">
          <a:extLst>
            <a:ext uri="{FF2B5EF4-FFF2-40B4-BE49-F238E27FC236}">
              <a16:creationId xmlns:a16="http://schemas.microsoft.com/office/drawing/2014/main" id="{A45412FE-FD15-4464-9D7C-07209E8DDD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5" name="PoljeZBesedilom 112">
          <a:extLst>
            <a:ext uri="{FF2B5EF4-FFF2-40B4-BE49-F238E27FC236}">
              <a16:creationId xmlns:a16="http://schemas.microsoft.com/office/drawing/2014/main" id="{B654FE2B-AB49-4B00-B87B-90A97AAB67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6" name="PoljeZBesedilom 113">
          <a:extLst>
            <a:ext uri="{FF2B5EF4-FFF2-40B4-BE49-F238E27FC236}">
              <a16:creationId xmlns:a16="http://schemas.microsoft.com/office/drawing/2014/main" id="{B6123A1E-1DD4-49B4-853E-C550DEED48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7" name="PoljeZBesedilom 114">
          <a:extLst>
            <a:ext uri="{FF2B5EF4-FFF2-40B4-BE49-F238E27FC236}">
              <a16:creationId xmlns:a16="http://schemas.microsoft.com/office/drawing/2014/main" id="{3BD51BBE-3CCE-465B-B5E5-2B842607BF0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8" name="PoljeZBesedilom 115">
          <a:extLst>
            <a:ext uri="{FF2B5EF4-FFF2-40B4-BE49-F238E27FC236}">
              <a16:creationId xmlns:a16="http://schemas.microsoft.com/office/drawing/2014/main" id="{4A20E4CA-67E3-4206-BDD2-FF3E9F30ECF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89" name="PoljeZBesedilom 116">
          <a:extLst>
            <a:ext uri="{FF2B5EF4-FFF2-40B4-BE49-F238E27FC236}">
              <a16:creationId xmlns:a16="http://schemas.microsoft.com/office/drawing/2014/main" id="{B81C7BBF-5E3E-4009-90E8-95ED2C467E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0" name="PoljeZBesedilom 117">
          <a:extLst>
            <a:ext uri="{FF2B5EF4-FFF2-40B4-BE49-F238E27FC236}">
              <a16:creationId xmlns:a16="http://schemas.microsoft.com/office/drawing/2014/main" id="{D54EB1B3-C538-4537-8DEC-9044F1EB936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1" name="PoljeZBesedilom 118">
          <a:extLst>
            <a:ext uri="{FF2B5EF4-FFF2-40B4-BE49-F238E27FC236}">
              <a16:creationId xmlns:a16="http://schemas.microsoft.com/office/drawing/2014/main" id="{DA5B3B9D-9D88-424B-8E18-78CE9A23024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2" name="PoljeZBesedilom 119">
          <a:extLst>
            <a:ext uri="{FF2B5EF4-FFF2-40B4-BE49-F238E27FC236}">
              <a16:creationId xmlns:a16="http://schemas.microsoft.com/office/drawing/2014/main" id="{A0B68919-C9B8-4D75-B8C5-31C9ACF780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3" name="PoljeZBesedilom 120">
          <a:extLst>
            <a:ext uri="{FF2B5EF4-FFF2-40B4-BE49-F238E27FC236}">
              <a16:creationId xmlns:a16="http://schemas.microsoft.com/office/drawing/2014/main" id="{020B7C27-750A-417C-87CB-3A2630E2D2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4" name="PoljeZBesedilom 121">
          <a:extLst>
            <a:ext uri="{FF2B5EF4-FFF2-40B4-BE49-F238E27FC236}">
              <a16:creationId xmlns:a16="http://schemas.microsoft.com/office/drawing/2014/main" id="{D98CECEF-23E6-4B3A-A51A-721BD002AE5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5" name="PoljeZBesedilom 122">
          <a:extLst>
            <a:ext uri="{FF2B5EF4-FFF2-40B4-BE49-F238E27FC236}">
              <a16:creationId xmlns:a16="http://schemas.microsoft.com/office/drawing/2014/main" id="{CEE82CE3-10E3-4FC8-9C0B-B4C69001E9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6" name="PoljeZBesedilom 123">
          <a:extLst>
            <a:ext uri="{FF2B5EF4-FFF2-40B4-BE49-F238E27FC236}">
              <a16:creationId xmlns:a16="http://schemas.microsoft.com/office/drawing/2014/main" id="{2951D6D8-AA36-4FCA-80E4-9FFE46CE64C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7" name="PoljeZBesedilom 124">
          <a:extLst>
            <a:ext uri="{FF2B5EF4-FFF2-40B4-BE49-F238E27FC236}">
              <a16:creationId xmlns:a16="http://schemas.microsoft.com/office/drawing/2014/main" id="{F553F418-A1AC-4F63-A4F3-268A7DA727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8" name="PoljeZBesedilom 125">
          <a:extLst>
            <a:ext uri="{FF2B5EF4-FFF2-40B4-BE49-F238E27FC236}">
              <a16:creationId xmlns:a16="http://schemas.microsoft.com/office/drawing/2014/main" id="{81A48B3C-BEDB-4CA9-BAD2-E952A65B0F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399" name="PoljeZBesedilom 126">
          <a:extLst>
            <a:ext uri="{FF2B5EF4-FFF2-40B4-BE49-F238E27FC236}">
              <a16:creationId xmlns:a16="http://schemas.microsoft.com/office/drawing/2014/main" id="{134278D6-098C-4BF9-BCCD-24E6B4391DE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0" name="PoljeZBesedilom 127">
          <a:extLst>
            <a:ext uri="{FF2B5EF4-FFF2-40B4-BE49-F238E27FC236}">
              <a16:creationId xmlns:a16="http://schemas.microsoft.com/office/drawing/2014/main" id="{3EE593BB-DB2A-4A1D-86CE-71CDE419475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1" name="PoljeZBesedilom 128">
          <a:extLst>
            <a:ext uri="{FF2B5EF4-FFF2-40B4-BE49-F238E27FC236}">
              <a16:creationId xmlns:a16="http://schemas.microsoft.com/office/drawing/2014/main" id="{6CEE06DC-83D4-47B1-8C7D-57FA3F42CD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2" name="PoljeZBesedilom 129">
          <a:extLst>
            <a:ext uri="{FF2B5EF4-FFF2-40B4-BE49-F238E27FC236}">
              <a16:creationId xmlns:a16="http://schemas.microsoft.com/office/drawing/2014/main" id="{143B283F-A6A1-46C6-B3F6-AE6D68840D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3" name="PoljeZBesedilom 130">
          <a:extLst>
            <a:ext uri="{FF2B5EF4-FFF2-40B4-BE49-F238E27FC236}">
              <a16:creationId xmlns:a16="http://schemas.microsoft.com/office/drawing/2014/main" id="{5B896B21-1A21-45F0-849D-F1945C8A12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4" name="PoljeZBesedilom 131">
          <a:extLst>
            <a:ext uri="{FF2B5EF4-FFF2-40B4-BE49-F238E27FC236}">
              <a16:creationId xmlns:a16="http://schemas.microsoft.com/office/drawing/2014/main" id="{07D5C2B7-0626-4CAC-BB7F-1BDCC6D077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5" name="PoljeZBesedilom 132">
          <a:extLst>
            <a:ext uri="{FF2B5EF4-FFF2-40B4-BE49-F238E27FC236}">
              <a16:creationId xmlns:a16="http://schemas.microsoft.com/office/drawing/2014/main" id="{91669416-F5CD-48CD-9480-D9D3497C1D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6" name="PoljeZBesedilom 133">
          <a:extLst>
            <a:ext uri="{FF2B5EF4-FFF2-40B4-BE49-F238E27FC236}">
              <a16:creationId xmlns:a16="http://schemas.microsoft.com/office/drawing/2014/main" id="{C940F959-65DE-4DB5-8B93-639C0F3C35F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7" name="PoljeZBesedilom 134">
          <a:extLst>
            <a:ext uri="{FF2B5EF4-FFF2-40B4-BE49-F238E27FC236}">
              <a16:creationId xmlns:a16="http://schemas.microsoft.com/office/drawing/2014/main" id="{637352FC-7962-4A28-8DB4-7FDA9C04BF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8" name="PoljeZBesedilom 135">
          <a:extLst>
            <a:ext uri="{FF2B5EF4-FFF2-40B4-BE49-F238E27FC236}">
              <a16:creationId xmlns:a16="http://schemas.microsoft.com/office/drawing/2014/main" id="{7848375C-D656-4AE2-B9C3-22C1A25AD1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09" name="PoljeZBesedilom 136">
          <a:extLst>
            <a:ext uri="{FF2B5EF4-FFF2-40B4-BE49-F238E27FC236}">
              <a16:creationId xmlns:a16="http://schemas.microsoft.com/office/drawing/2014/main" id="{9F723AAC-971A-4CC0-BC10-78A680763E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0" name="PoljeZBesedilom 137">
          <a:extLst>
            <a:ext uri="{FF2B5EF4-FFF2-40B4-BE49-F238E27FC236}">
              <a16:creationId xmlns:a16="http://schemas.microsoft.com/office/drawing/2014/main" id="{F827DCCD-1FB2-440E-8DD6-0FE0433FC6E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1" name="PoljeZBesedilom 138">
          <a:extLst>
            <a:ext uri="{FF2B5EF4-FFF2-40B4-BE49-F238E27FC236}">
              <a16:creationId xmlns:a16="http://schemas.microsoft.com/office/drawing/2014/main" id="{F850A9E2-225E-4E11-BBC1-7363761A9D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2" name="PoljeZBesedilom 139">
          <a:extLst>
            <a:ext uri="{FF2B5EF4-FFF2-40B4-BE49-F238E27FC236}">
              <a16:creationId xmlns:a16="http://schemas.microsoft.com/office/drawing/2014/main" id="{39D8FA56-8D7C-42CE-8B95-D231A43200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3" name="PoljeZBesedilom 140">
          <a:extLst>
            <a:ext uri="{FF2B5EF4-FFF2-40B4-BE49-F238E27FC236}">
              <a16:creationId xmlns:a16="http://schemas.microsoft.com/office/drawing/2014/main" id="{3BDA25BF-FB3C-42F9-892D-10F700A0A69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4" name="PoljeZBesedilom 141">
          <a:extLst>
            <a:ext uri="{FF2B5EF4-FFF2-40B4-BE49-F238E27FC236}">
              <a16:creationId xmlns:a16="http://schemas.microsoft.com/office/drawing/2014/main" id="{13DE929D-76BF-4C68-86B0-0DD36F1FFE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5" name="PoljeZBesedilom 142">
          <a:extLst>
            <a:ext uri="{FF2B5EF4-FFF2-40B4-BE49-F238E27FC236}">
              <a16:creationId xmlns:a16="http://schemas.microsoft.com/office/drawing/2014/main" id="{5434C73D-C80D-4337-9571-3181AA908C3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6" name="PoljeZBesedilom 143">
          <a:extLst>
            <a:ext uri="{FF2B5EF4-FFF2-40B4-BE49-F238E27FC236}">
              <a16:creationId xmlns:a16="http://schemas.microsoft.com/office/drawing/2014/main" id="{72470C75-8288-4D80-9807-03FA240D86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7" name="PoljeZBesedilom 144">
          <a:extLst>
            <a:ext uri="{FF2B5EF4-FFF2-40B4-BE49-F238E27FC236}">
              <a16:creationId xmlns:a16="http://schemas.microsoft.com/office/drawing/2014/main" id="{27914553-D700-4A9A-BFE7-745BCF27F5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8" name="PoljeZBesedilom 145">
          <a:extLst>
            <a:ext uri="{FF2B5EF4-FFF2-40B4-BE49-F238E27FC236}">
              <a16:creationId xmlns:a16="http://schemas.microsoft.com/office/drawing/2014/main" id="{06B74EEC-9081-4BC7-B49A-C2D44A23DD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19" name="PoljeZBesedilom 146">
          <a:extLst>
            <a:ext uri="{FF2B5EF4-FFF2-40B4-BE49-F238E27FC236}">
              <a16:creationId xmlns:a16="http://schemas.microsoft.com/office/drawing/2014/main" id="{7ED2F023-50A4-4393-9410-B4CAF2DB30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0" name="PoljeZBesedilom 147">
          <a:extLst>
            <a:ext uri="{FF2B5EF4-FFF2-40B4-BE49-F238E27FC236}">
              <a16:creationId xmlns:a16="http://schemas.microsoft.com/office/drawing/2014/main" id="{524CAA0A-385C-42C5-9096-C9370CD3B8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1" name="PoljeZBesedilom 148">
          <a:extLst>
            <a:ext uri="{FF2B5EF4-FFF2-40B4-BE49-F238E27FC236}">
              <a16:creationId xmlns:a16="http://schemas.microsoft.com/office/drawing/2014/main" id="{2475EA07-4E49-4598-A5D1-351830B285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2" name="PoljeZBesedilom 149">
          <a:extLst>
            <a:ext uri="{FF2B5EF4-FFF2-40B4-BE49-F238E27FC236}">
              <a16:creationId xmlns:a16="http://schemas.microsoft.com/office/drawing/2014/main" id="{7D2C2FCA-5243-4B2B-8BDC-8E5C733D24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3" name="PoljeZBesedilom 150">
          <a:extLst>
            <a:ext uri="{FF2B5EF4-FFF2-40B4-BE49-F238E27FC236}">
              <a16:creationId xmlns:a16="http://schemas.microsoft.com/office/drawing/2014/main" id="{FE517930-7EA5-4AC3-B2F9-282FF0398F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4" name="PoljeZBesedilom 151">
          <a:extLst>
            <a:ext uri="{FF2B5EF4-FFF2-40B4-BE49-F238E27FC236}">
              <a16:creationId xmlns:a16="http://schemas.microsoft.com/office/drawing/2014/main" id="{DE1D71DF-B5C9-4DDA-960B-F1D91DDAF7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5" name="PoljeZBesedilom 152">
          <a:extLst>
            <a:ext uri="{FF2B5EF4-FFF2-40B4-BE49-F238E27FC236}">
              <a16:creationId xmlns:a16="http://schemas.microsoft.com/office/drawing/2014/main" id="{3E48989D-F77D-424C-8823-A0B1B73EE3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6" name="PoljeZBesedilom 153">
          <a:extLst>
            <a:ext uri="{FF2B5EF4-FFF2-40B4-BE49-F238E27FC236}">
              <a16:creationId xmlns:a16="http://schemas.microsoft.com/office/drawing/2014/main" id="{C73477B4-9A78-424E-B0E1-E3DC801F76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7" name="PoljeZBesedilom 154">
          <a:extLst>
            <a:ext uri="{FF2B5EF4-FFF2-40B4-BE49-F238E27FC236}">
              <a16:creationId xmlns:a16="http://schemas.microsoft.com/office/drawing/2014/main" id="{3791573E-F9A3-4F97-972F-A6BB5942737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8" name="PoljeZBesedilom 155">
          <a:extLst>
            <a:ext uri="{FF2B5EF4-FFF2-40B4-BE49-F238E27FC236}">
              <a16:creationId xmlns:a16="http://schemas.microsoft.com/office/drawing/2014/main" id="{7CA7A975-1C9A-4707-9C40-4700181571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29" name="PoljeZBesedilom 156">
          <a:extLst>
            <a:ext uri="{FF2B5EF4-FFF2-40B4-BE49-F238E27FC236}">
              <a16:creationId xmlns:a16="http://schemas.microsoft.com/office/drawing/2014/main" id="{A0B923B8-46DA-46B3-90E5-6FD952A20E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0" name="PoljeZBesedilom 157">
          <a:extLst>
            <a:ext uri="{FF2B5EF4-FFF2-40B4-BE49-F238E27FC236}">
              <a16:creationId xmlns:a16="http://schemas.microsoft.com/office/drawing/2014/main" id="{9E612E65-7307-43F7-9557-66A0AB8085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1" name="PoljeZBesedilom 158">
          <a:extLst>
            <a:ext uri="{FF2B5EF4-FFF2-40B4-BE49-F238E27FC236}">
              <a16:creationId xmlns:a16="http://schemas.microsoft.com/office/drawing/2014/main" id="{1709F305-489D-4693-BF1E-7CB32A7330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2" name="PoljeZBesedilom 159">
          <a:extLst>
            <a:ext uri="{FF2B5EF4-FFF2-40B4-BE49-F238E27FC236}">
              <a16:creationId xmlns:a16="http://schemas.microsoft.com/office/drawing/2014/main" id="{E5625F6B-863B-419C-A8FA-E7C45C1FE1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3" name="PoljeZBesedilom 160">
          <a:extLst>
            <a:ext uri="{FF2B5EF4-FFF2-40B4-BE49-F238E27FC236}">
              <a16:creationId xmlns:a16="http://schemas.microsoft.com/office/drawing/2014/main" id="{1D7814AA-5BAC-4FFD-BA2D-4A32B92D42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4" name="PoljeZBesedilom 161">
          <a:extLst>
            <a:ext uri="{FF2B5EF4-FFF2-40B4-BE49-F238E27FC236}">
              <a16:creationId xmlns:a16="http://schemas.microsoft.com/office/drawing/2014/main" id="{3C6DEC59-B8CD-4A64-B9C6-8C15F9E6F2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5" name="PoljeZBesedilom 162">
          <a:extLst>
            <a:ext uri="{FF2B5EF4-FFF2-40B4-BE49-F238E27FC236}">
              <a16:creationId xmlns:a16="http://schemas.microsoft.com/office/drawing/2014/main" id="{C5D46631-F22E-4AC0-B062-DE824FAC2F4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6" name="PoljeZBesedilom 163">
          <a:extLst>
            <a:ext uri="{FF2B5EF4-FFF2-40B4-BE49-F238E27FC236}">
              <a16:creationId xmlns:a16="http://schemas.microsoft.com/office/drawing/2014/main" id="{01C06308-4B4D-492A-ADC1-D7B14F5627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7" name="PoljeZBesedilom 164">
          <a:extLst>
            <a:ext uri="{FF2B5EF4-FFF2-40B4-BE49-F238E27FC236}">
              <a16:creationId xmlns:a16="http://schemas.microsoft.com/office/drawing/2014/main" id="{86279339-2363-434E-A345-E4812F54F9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8" name="PoljeZBesedilom 165">
          <a:extLst>
            <a:ext uri="{FF2B5EF4-FFF2-40B4-BE49-F238E27FC236}">
              <a16:creationId xmlns:a16="http://schemas.microsoft.com/office/drawing/2014/main" id="{71655401-8689-4AAA-9EC3-1A5F665F85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39" name="PoljeZBesedilom 166">
          <a:extLst>
            <a:ext uri="{FF2B5EF4-FFF2-40B4-BE49-F238E27FC236}">
              <a16:creationId xmlns:a16="http://schemas.microsoft.com/office/drawing/2014/main" id="{078FE51F-4242-4923-9C44-47E9E4E043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0" name="PoljeZBesedilom 167">
          <a:extLst>
            <a:ext uri="{FF2B5EF4-FFF2-40B4-BE49-F238E27FC236}">
              <a16:creationId xmlns:a16="http://schemas.microsoft.com/office/drawing/2014/main" id="{C7F71729-ECF7-4940-8FF4-D338598860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1" name="PoljeZBesedilom 168">
          <a:extLst>
            <a:ext uri="{FF2B5EF4-FFF2-40B4-BE49-F238E27FC236}">
              <a16:creationId xmlns:a16="http://schemas.microsoft.com/office/drawing/2014/main" id="{FA956E51-A4A8-454A-98FC-D8FD805878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2" name="PoljeZBesedilom 169">
          <a:extLst>
            <a:ext uri="{FF2B5EF4-FFF2-40B4-BE49-F238E27FC236}">
              <a16:creationId xmlns:a16="http://schemas.microsoft.com/office/drawing/2014/main" id="{A1DF4E9A-4C89-481A-A997-A4094A8AC6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3" name="PoljeZBesedilom 170">
          <a:extLst>
            <a:ext uri="{FF2B5EF4-FFF2-40B4-BE49-F238E27FC236}">
              <a16:creationId xmlns:a16="http://schemas.microsoft.com/office/drawing/2014/main" id="{2D969B7B-DA5D-40F6-B362-1F4D19B62F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4" name="PoljeZBesedilom 171">
          <a:extLst>
            <a:ext uri="{FF2B5EF4-FFF2-40B4-BE49-F238E27FC236}">
              <a16:creationId xmlns:a16="http://schemas.microsoft.com/office/drawing/2014/main" id="{071132D6-E9F4-4D61-9E26-C114F42AFD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5" name="PoljeZBesedilom 172">
          <a:extLst>
            <a:ext uri="{FF2B5EF4-FFF2-40B4-BE49-F238E27FC236}">
              <a16:creationId xmlns:a16="http://schemas.microsoft.com/office/drawing/2014/main" id="{73F70E27-B001-4712-96C8-CCDC1DB469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6" name="PoljeZBesedilom 173">
          <a:extLst>
            <a:ext uri="{FF2B5EF4-FFF2-40B4-BE49-F238E27FC236}">
              <a16:creationId xmlns:a16="http://schemas.microsoft.com/office/drawing/2014/main" id="{ECDFE784-0867-49AB-8E5C-D43228800C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7" name="PoljeZBesedilom 174">
          <a:extLst>
            <a:ext uri="{FF2B5EF4-FFF2-40B4-BE49-F238E27FC236}">
              <a16:creationId xmlns:a16="http://schemas.microsoft.com/office/drawing/2014/main" id="{A759B754-E637-4CF2-AA02-81C92BFD497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8" name="PoljeZBesedilom 175">
          <a:extLst>
            <a:ext uri="{FF2B5EF4-FFF2-40B4-BE49-F238E27FC236}">
              <a16:creationId xmlns:a16="http://schemas.microsoft.com/office/drawing/2014/main" id="{D20B1336-669F-4A27-84FF-334FFAA264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49" name="PoljeZBesedilom 176">
          <a:extLst>
            <a:ext uri="{FF2B5EF4-FFF2-40B4-BE49-F238E27FC236}">
              <a16:creationId xmlns:a16="http://schemas.microsoft.com/office/drawing/2014/main" id="{3708D331-E794-444F-AF95-8A3EEC09476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0" name="PoljeZBesedilom 177">
          <a:extLst>
            <a:ext uri="{FF2B5EF4-FFF2-40B4-BE49-F238E27FC236}">
              <a16:creationId xmlns:a16="http://schemas.microsoft.com/office/drawing/2014/main" id="{90AF28B2-1A10-4D2A-8CCE-45512DB458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1" name="PoljeZBesedilom 178">
          <a:extLst>
            <a:ext uri="{FF2B5EF4-FFF2-40B4-BE49-F238E27FC236}">
              <a16:creationId xmlns:a16="http://schemas.microsoft.com/office/drawing/2014/main" id="{15051886-B091-46FE-9FE7-C5D74FE4F5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2" name="PoljeZBesedilom 179">
          <a:extLst>
            <a:ext uri="{FF2B5EF4-FFF2-40B4-BE49-F238E27FC236}">
              <a16:creationId xmlns:a16="http://schemas.microsoft.com/office/drawing/2014/main" id="{15D42EF0-41A3-4BFA-8E99-ED76FF0346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3" name="PoljeZBesedilom 180">
          <a:extLst>
            <a:ext uri="{FF2B5EF4-FFF2-40B4-BE49-F238E27FC236}">
              <a16:creationId xmlns:a16="http://schemas.microsoft.com/office/drawing/2014/main" id="{4673FBC9-01C2-4C10-8422-9DD91A0E9F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4" name="PoljeZBesedilom 181">
          <a:extLst>
            <a:ext uri="{FF2B5EF4-FFF2-40B4-BE49-F238E27FC236}">
              <a16:creationId xmlns:a16="http://schemas.microsoft.com/office/drawing/2014/main" id="{256AA807-0191-4B6B-A605-FCC450E98F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5" name="PoljeZBesedilom 182">
          <a:extLst>
            <a:ext uri="{FF2B5EF4-FFF2-40B4-BE49-F238E27FC236}">
              <a16:creationId xmlns:a16="http://schemas.microsoft.com/office/drawing/2014/main" id="{94E23C00-AEDC-4F77-A3E4-5D374DA959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6" name="PoljeZBesedilom 183">
          <a:extLst>
            <a:ext uri="{FF2B5EF4-FFF2-40B4-BE49-F238E27FC236}">
              <a16:creationId xmlns:a16="http://schemas.microsoft.com/office/drawing/2014/main" id="{ECED8C42-8BBE-4AF2-9154-AA18C972CA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7" name="PoljeZBesedilom 184">
          <a:extLst>
            <a:ext uri="{FF2B5EF4-FFF2-40B4-BE49-F238E27FC236}">
              <a16:creationId xmlns:a16="http://schemas.microsoft.com/office/drawing/2014/main" id="{1ED2EB20-09BA-4C8A-BD84-865695D3581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8" name="PoljeZBesedilom 185">
          <a:extLst>
            <a:ext uri="{FF2B5EF4-FFF2-40B4-BE49-F238E27FC236}">
              <a16:creationId xmlns:a16="http://schemas.microsoft.com/office/drawing/2014/main" id="{A9EEFD3D-B4C5-4600-A352-5F0D8D3EDBD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59" name="PoljeZBesedilom 186">
          <a:extLst>
            <a:ext uri="{FF2B5EF4-FFF2-40B4-BE49-F238E27FC236}">
              <a16:creationId xmlns:a16="http://schemas.microsoft.com/office/drawing/2014/main" id="{161E0E05-BE50-4E7A-978C-C9475E9629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0" name="PoljeZBesedilom 187">
          <a:extLst>
            <a:ext uri="{FF2B5EF4-FFF2-40B4-BE49-F238E27FC236}">
              <a16:creationId xmlns:a16="http://schemas.microsoft.com/office/drawing/2014/main" id="{C5057495-25E9-4362-8E65-80DD570FD6C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1" name="PoljeZBesedilom 188">
          <a:extLst>
            <a:ext uri="{FF2B5EF4-FFF2-40B4-BE49-F238E27FC236}">
              <a16:creationId xmlns:a16="http://schemas.microsoft.com/office/drawing/2014/main" id="{87DC03D4-5AD4-494F-AFE8-5094BB99EC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2" name="PoljeZBesedilom 189">
          <a:extLst>
            <a:ext uri="{FF2B5EF4-FFF2-40B4-BE49-F238E27FC236}">
              <a16:creationId xmlns:a16="http://schemas.microsoft.com/office/drawing/2014/main" id="{29E7647A-DA78-42F8-B399-84921E5F192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3" name="PoljeZBesedilom 190">
          <a:extLst>
            <a:ext uri="{FF2B5EF4-FFF2-40B4-BE49-F238E27FC236}">
              <a16:creationId xmlns:a16="http://schemas.microsoft.com/office/drawing/2014/main" id="{9E1497AA-AD22-4161-8547-C08F060082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4" name="PoljeZBesedilom 191">
          <a:extLst>
            <a:ext uri="{FF2B5EF4-FFF2-40B4-BE49-F238E27FC236}">
              <a16:creationId xmlns:a16="http://schemas.microsoft.com/office/drawing/2014/main" id="{E8495386-016C-4DDD-9F5F-B31875F533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5" name="PoljeZBesedilom 192">
          <a:extLst>
            <a:ext uri="{FF2B5EF4-FFF2-40B4-BE49-F238E27FC236}">
              <a16:creationId xmlns:a16="http://schemas.microsoft.com/office/drawing/2014/main" id="{0E2C2D85-5A2D-4AE1-A1A4-7781A95B81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6" name="PoljeZBesedilom 193">
          <a:extLst>
            <a:ext uri="{FF2B5EF4-FFF2-40B4-BE49-F238E27FC236}">
              <a16:creationId xmlns:a16="http://schemas.microsoft.com/office/drawing/2014/main" id="{4C53F8FE-035B-4D82-AA84-0F05FBD2E9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7" name="PoljeZBesedilom 194">
          <a:extLst>
            <a:ext uri="{FF2B5EF4-FFF2-40B4-BE49-F238E27FC236}">
              <a16:creationId xmlns:a16="http://schemas.microsoft.com/office/drawing/2014/main" id="{844A1437-0D76-4BAB-B1FD-B2527D1D87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8" name="PoljeZBesedilom 195">
          <a:extLst>
            <a:ext uri="{FF2B5EF4-FFF2-40B4-BE49-F238E27FC236}">
              <a16:creationId xmlns:a16="http://schemas.microsoft.com/office/drawing/2014/main" id="{3C84502E-D5B4-417B-91F1-9FAED93F49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69" name="PoljeZBesedilom 196">
          <a:extLst>
            <a:ext uri="{FF2B5EF4-FFF2-40B4-BE49-F238E27FC236}">
              <a16:creationId xmlns:a16="http://schemas.microsoft.com/office/drawing/2014/main" id="{8B46A0F5-5877-47A1-BCCC-7BBEC30D50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0" name="PoljeZBesedilom 197">
          <a:extLst>
            <a:ext uri="{FF2B5EF4-FFF2-40B4-BE49-F238E27FC236}">
              <a16:creationId xmlns:a16="http://schemas.microsoft.com/office/drawing/2014/main" id="{5F0CBAC6-9120-4B4C-BE32-F3C7DCE48E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1" name="PoljeZBesedilom 198">
          <a:extLst>
            <a:ext uri="{FF2B5EF4-FFF2-40B4-BE49-F238E27FC236}">
              <a16:creationId xmlns:a16="http://schemas.microsoft.com/office/drawing/2014/main" id="{C78F86EE-29B3-492E-97E9-23370CF175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2" name="PoljeZBesedilom 199">
          <a:extLst>
            <a:ext uri="{FF2B5EF4-FFF2-40B4-BE49-F238E27FC236}">
              <a16:creationId xmlns:a16="http://schemas.microsoft.com/office/drawing/2014/main" id="{2AD8E3D4-08B4-428D-B473-9244E8D85D0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3" name="PoljeZBesedilom 200">
          <a:extLst>
            <a:ext uri="{FF2B5EF4-FFF2-40B4-BE49-F238E27FC236}">
              <a16:creationId xmlns:a16="http://schemas.microsoft.com/office/drawing/2014/main" id="{FD217C73-0F56-4FA2-BFEB-F6AAE1DA7EB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4" name="PoljeZBesedilom 201">
          <a:extLst>
            <a:ext uri="{FF2B5EF4-FFF2-40B4-BE49-F238E27FC236}">
              <a16:creationId xmlns:a16="http://schemas.microsoft.com/office/drawing/2014/main" id="{E4FCF8F8-CA28-4D4D-8DD2-AC02F876140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5" name="PoljeZBesedilom 202">
          <a:extLst>
            <a:ext uri="{FF2B5EF4-FFF2-40B4-BE49-F238E27FC236}">
              <a16:creationId xmlns:a16="http://schemas.microsoft.com/office/drawing/2014/main" id="{D18BEC89-FB6F-4B49-BB3B-893AFD387B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6" name="PoljeZBesedilom 203">
          <a:extLst>
            <a:ext uri="{FF2B5EF4-FFF2-40B4-BE49-F238E27FC236}">
              <a16:creationId xmlns:a16="http://schemas.microsoft.com/office/drawing/2014/main" id="{9B7BE628-64C1-47D1-AE5F-F66D68758B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7" name="PoljeZBesedilom 204">
          <a:extLst>
            <a:ext uri="{FF2B5EF4-FFF2-40B4-BE49-F238E27FC236}">
              <a16:creationId xmlns:a16="http://schemas.microsoft.com/office/drawing/2014/main" id="{681CFE39-93D3-4413-BD13-0CF0C5FF22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8" name="PoljeZBesedilom 205">
          <a:extLst>
            <a:ext uri="{FF2B5EF4-FFF2-40B4-BE49-F238E27FC236}">
              <a16:creationId xmlns:a16="http://schemas.microsoft.com/office/drawing/2014/main" id="{B4A1C00F-4AC5-45E4-B9AE-D87006CBCD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79" name="PoljeZBesedilom 206">
          <a:extLst>
            <a:ext uri="{FF2B5EF4-FFF2-40B4-BE49-F238E27FC236}">
              <a16:creationId xmlns:a16="http://schemas.microsoft.com/office/drawing/2014/main" id="{E1922057-CBCC-4C72-850F-9E2A116B9C2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0" name="PoljeZBesedilom 207">
          <a:extLst>
            <a:ext uri="{FF2B5EF4-FFF2-40B4-BE49-F238E27FC236}">
              <a16:creationId xmlns:a16="http://schemas.microsoft.com/office/drawing/2014/main" id="{EF638854-4F4D-42C0-877F-224AB86686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1" name="PoljeZBesedilom 208">
          <a:extLst>
            <a:ext uri="{FF2B5EF4-FFF2-40B4-BE49-F238E27FC236}">
              <a16:creationId xmlns:a16="http://schemas.microsoft.com/office/drawing/2014/main" id="{0D0E7E3A-FB4E-4EEE-A3EA-82E36D4944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2" name="PoljeZBesedilom 209">
          <a:extLst>
            <a:ext uri="{FF2B5EF4-FFF2-40B4-BE49-F238E27FC236}">
              <a16:creationId xmlns:a16="http://schemas.microsoft.com/office/drawing/2014/main" id="{5D508DB0-2BD4-47F1-B72B-CA10BAD377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3" name="PoljeZBesedilom 210">
          <a:extLst>
            <a:ext uri="{FF2B5EF4-FFF2-40B4-BE49-F238E27FC236}">
              <a16:creationId xmlns:a16="http://schemas.microsoft.com/office/drawing/2014/main" id="{5A6ACB22-3C4E-4AAE-A060-9481F9FF65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4" name="PoljeZBesedilom 211">
          <a:extLst>
            <a:ext uri="{FF2B5EF4-FFF2-40B4-BE49-F238E27FC236}">
              <a16:creationId xmlns:a16="http://schemas.microsoft.com/office/drawing/2014/main" id="{8FA4B9CB-9534-4865-AD78-128F338CDE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5" name="PoljeZBesedilom 212">
          <a:extLst>
            <a:ext uri="{FF2B5EF4-FFF2-40B4-BE49-F238E27FC236}">
              <a16:creationId xmlns:a16="http://schemas.microsoft.com/office/drawing/2014/main" id="{08C3C402-445B-44EC-AD92-31900974246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6" name="PoljeZBesedilom 213">
          <a:extLst>
            <a:ext uri="{FF2B5EF4-FFF2-40B4-BE49-F238E27FC236}">
              <a16:creationId xmlns:a16="http://schemas.microsoft.com/office/drawing/2014/main" id="{1E24DBCA-D64C-4E52-AA04-9DF024A52C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7" name="PoljeZBesedilom 214">
          <a:extLst>
            <a:ext uri="{FF2B5EF4-FFF2-40B4-BE49-F238E27FC236}">
              <a16:creationId xmlns:a16="http://schemas.microsoft.com/office/drawing/2014/main" id="{E0ECE224-7CD2-421A-802E-7A12BB249E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8" name="PoljeZBesedilom 215">
          <a:extLst>
            <a:ext uri="{FF2B5EF4-FFF2-40B4-BE49-F238E27FC236}">
              <a16:creationId xmlns:a16="http://schemas.microsoft.com/office/drawing/2014/main" id="{83093C1D-ACB0-4A1F-8D9A-7F21601F1F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89" name="PoljeZBesedilom 216">
          <a:extLst>
            <a:ext uri="{FF2B5EF4-FFF2-40B4-BE49-F238E27FC236}">
              <a16:creationId xmlns:a16="http://schemas.microsoft.com/office/drawing/2014/main" id="{A9829C2F-B363-449D-BAAD-DF97D49EAB7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0" name="PoljeZBesedilom 217">
          <a:extLst>
            <a:ext uri="{FF2B5EF4-FFF2-40B4-BE49-F238E27FC236}">
              <a16:creationId xmlns:a16="http://schemas.microsoft.com/office/drawing/2014/main" id="{ABE53983-FC91-4570-81E3-CCA4F24290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1" name="PoljeZBesedilom 218">
          <a:extLst>
            <a:ext uri="{FF2B5EF4-FFF2-40B4-BE49-F238E27FC236}">
              <a16:creationId xmlns:a16="http://schemas.microsoft.com/office/drawing/2014/main" id="{ECFCE58F-1594-4AEE-B91B-FF7EC95DA5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2" name="PoljeZBesedilom 219">
          <a:extLst>
            <a:ext uri="{FF2B5EF4-FFF2-40B4-BE49-F238E27FC236}">
              <a16:creationId xmlns:a16="http://schemas.microsoft.com/office/drawing/2014/main" id="{3D95D5AA-CD48-425D-8B0E-C40FBDE6B0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3" name="PoljeZBesedilom 220">
          <a:extLst>
            <a:ext uri="{FF2B5EF4-FFF2-40B4-BE49-F238E27FC236}">
              <a16:creationId xmlns:a16="http://schemas.microsoft.com/office/drawing/2014/main" id="{B0491EA3-CCCE-4F03-9B35-F57DE2650B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4" name="PoljeZBesedilom 221">
          <a:extLst>
            <a:ext uri="{FF2B5EF4-FFF2-40B4-BE49-F238E27FC236}">
              <a16:creationId xmlns:a16="http://schemas.microsoft.com/office/drawing/2014/main" id="{DFEC8538-0E58-4F98-8542-1026995E6A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5" name="PoljeZBesedilom 222">
          <a:extLst>
            <a:ext uri="{FF2B5EF4-FFF2-40B4-BE49-F238E27FC236}">
              <a16:creationId xmlns:a16="http://schemas.microsoft.com/office/drawing/2014/main" id="{67C5F254-4106-433E-955F-2097A10A91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6" name="PoljeZBesedilom 223">
          <a:extLst>
            <a:ext uri="{FF2B5EF4-FFF2-40B4-BE49-F238E27FC236}">
              <a16:creationId xmlns:a16="http://schemas.microsoft.com/office/drawing/2014/main" id="{3FB19F03-89F9-4B84-9417-878BA6D13A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7" name="PoljeZBesedilom 224">
          <a:extLst>
            <a:ext uri="{FF2B5EF4-FFF2-40B4-BE49-F238E27FC236}">
              <a16:creationId xmlns:a16="http://schemas.microsoft.com/office/drawing/2014/main" id="{359D33FA-985C-43B4-B660-EE1E4B09EE8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8" name="PoljeZBesedilom 225">
          <a:extLst>
            <a:ext uri="{FF2B5EF4-FFF2-40B4-BE49-F238E27FC236}">
              <a16:creationId xmlns:a16="http://schemas.microsoft.com/office/drawing/2014/main" id="{C006C077-74AA-4041-AB6D-19B0FD6E79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499" name="PoljeZBesedilom 226">
          <a:extLst>
            <a:ext uri="{FF2B5EF4-FFF2-40B4-BE49-F238E27FC236}">
              <a16:creationId xmlns:a16="http://schemas.microsoft.com/office/drawing/2014/main" id="{A41E7CA4-006E-4900-946D-6FA689C8EF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0" name="PoljeZBesedilom 227">
          <a:extLst>
            <a:ext uri="{FF2B5EF4-FFF2-40B4-BE49-F238E27FC236}">
              <a16:creationId xmlns:a16="http://schemas.microsoft.com/office/drawing/2014/main" id="{D112B5B2-1C1B-4431-969A-2657D5EABA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1" name="PoljeZBesedilom 228">
          <a:extLst>
            <a:ext uri="{FF2B5EF4-FFF2-40B4-BE49-F238E27FC236}">
              <a16:creationId xmlns:a16="http://schemas.microsoft.com/office/drawing/2014/main" id="{117D6AA7-0D82-45A7-84B5-6B43CC6C10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2" name="PoljeZBesedilom 229">
          <a:extLst>
            <a:ext uri="{FF2B5EF4-FFF2-40B4-BE49-F238E27FC236}">
              <a16:creationId xmlns:a16="http://schemas.microsoft.com/office/drawing/2014/main" id="{052EDD51-58AD-4B06-A10E-6F85A5A48D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3" name="PoljeZBesedilom 230">
          <a:extLst>
            <a:ext uri="{FF2B5EF4-FFF2-40B4-BE49-F238E27FC236}">
              <a16:creationId xmlns:a16="http://schemas.microsoft.com/office/drawing/2014/main" id="{D0CA9EB7-9F9F-4580-BB71-0A7C8435C9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4" name="PoljeZBesedilom 231">
          <a:extLst>
            <a:ext uri="{FF2B5EF4-FFF2-40B4-BE49-F238E27FC236}">
              <a16:creationId xmlns:a16="http://schemas.microsoft.com/office/drawing/2014/main" id="{0AB8FECC-E908-412D-91AA-9295024F06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5" name="PoljeZBesedilom 232">
          <a:extLst>
            <a:ext uri="{FF2B5EF4-FFF2-40B4-BE49-F238E27FC236}">
              <a16:creationId xmlns:a16="http://schemas.microsoft.com/office/drawing/2014/main" id="{0A2A4DEB-4DA5-45D9-B5D7-088AD11BBA8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6" name="PoljeZBesedilom 233">
          <a:extLst>
            <a:ext uri="{FF2B5EF4-FFF2-40B4-BE49-F238E27FC236}">
              <a16:creationId xmlns:a16="http://schemas.microsoft.com/office/drawing/2014/main" id="{0DE5E9AB-2C64-49AF-B9DC-DFEAAD73374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7" name="PoljeZBesedilom 234">
          <a:extLst>
            <a:ext uri="{FF2B5EF4-FFF2-40B4-BE49-F238E27FC236}">
              <a16:creationId xmlns:a16="http://schemas.microsoft.com/office/drawing/2014/main" id="{91F7BAAD-31F3-49B2-8B29-85F84893EF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8" name="PoljeZBesedilom 235">
          <a:extLst>
            <a:ext uri="{FF2B5EF4-FFF2-40B4-BE49-F238E27FC236}">
              <a16:creationId xmlns:a16="http://schemas.microsoft.com/office/drawing/2014/main" id="{574B1651-05FE-4AE3-8C09-C5C51D9B44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09" name="PoljeZBesedilom 236">
          <a:extLst>
            <a:ext uri="{FF2B5EF4-FFF2-40B4-BE49-F238E27FC236}">
              <a16:creationId xmlns:a16="http://schemas.microsoft.com/office/drawing/2014/main" id="{9BDD07BC-E04C-4AF8-A186-A132692A71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0" name="PoljeZBesedilom 237">
          <a:extLst>
            <a:ext uri="{FF2B5EF4-FFF2-40B4-BE49-F238E27FC236}">
              <a16:creationId xmlns:a16="http://schemas.microsoft.com/office/drawing/2014/main" id="{FC79D59F-7D69-4090-8881-E63F588FCF8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1" name="PoljeZBesedilom 238">
          <a:extLst>
            <a:ext uri="{FF2B5EF4-FFF2-40B4-BE49-F238E27FC236}">
              <a16:creationId xmlns:a16="http://schemas.microsoft.com/office/drawing/2014/main" id="{58F5041A-E9AB-41F6-A380-4BA30BF17F8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2" name="PoljeZBesedilom 239">
          <a:extLst>
            <a:ext uri="{FF2B5EF4-FFF2-40B4-BE49-F238E27FC236}">
              <a16:creationId xmlns:a16="http://schemas.microsoft.com/office/drawing/2014/main" id="{A7B9737B-7B7E-485D-B927-95EA9C787E7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3" name="PoljeZBesedilom 240">
          <a:extLst>
            <a:ext uri="{FF2B5EF4-FFF2-40B4-BE49-F238E27FC236}">
              <a16:creationId xmlns:a16="http://schemas.microsoft.com/office/drawing/2014/main" id="{96B2D5A9-D6C0-4AB8-BA30-A96C1355F3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4" name="PoljeZBesedilom 241">
          <a:extLst>
            <a:ext uri="{FF2B5EF4-FFF2-40B4-BE49-F238E27FC236}">
              <a16:creationId xmlns:a16="http://schemas.microsoft.com/office/drawing/2014/main" id="{613038F9-8EC9-4CA4-B1C0-9A3CF04F75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5" name="PoljeZBesedilom 242">
          <a:extLst>
            <a:ext uri="{FF2B5EF4-FFF2-40B4-BE49-F238E27FC236}">
              <a16:creationId xmlns:a16="http://schemas.microsoft.com/office/drawing/2014/main" id="{B500972C-BABF-4BEE-8556-D6FAD56D35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6" name="PoljeZBesedilom 243">
          <a:extLst>
            <a:ext uri="{FF2B5EF4-FFF2-40B4-BE49-F238E27FC236}">
              <a16:creationId xmlns:a16="http://schemas.microsoft.com/office/drawing/2014/main" id="{D99EAE2A-79F3-493F-8D9B-8FFF5719DE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7" name="PoljeZBesedilom 244">
          <a:extLst>
            <a:ext uri="{FF2B5EF4-FFF2-40B4-BE49-F238E27FC236}">
              <a16:creationId xmlns:a16="http://schemas.microsoft.com/office/drawing/2014/main" id="{982AB36A-45F1-40EF-A633-CF11D13981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8" name="PoljeZBesedilom 245">
          <a:extLst>
            <a:ext uri="{FF2B5EF4-FFF2-40B4-BE49-F238E27FC236}">
              <a16:creationId xmlns:a16="http://schemas.microsoft.com/office/drawing/2014/main" id="{7DF753FC-0750-4312-A775-5265F82EE3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19" name="PoljeZBesedilom 246">
          <a:extLst>
            <a:ext uri="{FF2B5EF4-FFF2-40B4-BE49-F238E27FC236}">
              <a16:creationId xmlns:a16="http://schemas.microsoft.com/office/drawing/2014/main" id="{633C5292-7BBD-4EAB-896F-0553A95099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0" name="PoljeZBesedilom 247">
          <a:extLst>
            <a:ext uri="{FF2B5EF4-FFF2-40B4-BE49-F238E27FC236}">
              <a16:creationId xmlns:a16="http://schemas.microsoft.com/office/drawing/2014/main" id="{565C5EF9-A98F-4896-97B0-E7298BC4487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1" name="PoljeZBesedilom 248">
          <a:extLst>
            <a:ext uri="{FF2B5EF4-FFF2-40B4-BE49-F238E27FC236}">
              <a16:creationId xmlns:a16="http://schemas.microsoft.com/office/drawing/2014/main" id="{9EB47318-DECC-4AD9-A87B-C36756A272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2" name="PoljeZBesedilom 249">
          <a:extLst>
            <a:ext uri="{FF2B5EF4-FFF2-40B4-BE49-F238E27FC236}">
              <a16:creationId xmlns:a16="http://schemas.microsoft.com/office/drawing/2014/main" id="{E21E5358-42A4-464D-92EB-3F41BEEB14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3" name="PoljeZBesedilom 250">
          <a:extLst>
            <a:ext uri="{FF2B5EF4-FFF2-40B4-BE49-F238E27FC236}">
              <a16:creationId xmlns:a16="http://schemas.microsoft.com/office/drawing/2014/main" id="{0B18C37B-F299-4DEB-8357-D168895786A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4" name="PoljeZBesedilom 251">
          <a:extLst>
            <a:ext uri="{FF2B5EF4-FFF2-40B4-BE49-F238E27FC236}">
              <a16:creationId xmlns:a16="http://schemas.microsoft.com/office/drawing/2014/main" id="{1A20104D-14BC-45F5-BFFD-46BD82B195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5" name="PoljeZBesedilom 252">
          <a:extLst>
            <a:ext uri="{FF2B5EF4-FFF2-40B4-BE49-F238E27FC236}">
              <a16:creationId xmlns:a16="http://schemas.microsoft.com/office/drawing/2014/main" id="{F215D72F-B5CD-464D-8DB3-456FBE822D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6" name="PoljeZBesedilom 253">
          <a:extLst>
            <a:ext uri="{FF2B5EF4-FFF2-40B4-BE49-F238E27FC236}">
              <a16:creationId xmlns:a16="http://schemas.microsoft.com/office/drawing/2014/main" id="{312EB6CF-BD8A-425B-B914-B379C32ED3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7" name="PoljeZBesedilom 254">
          <a:extLst>
            <a:ext uri="{FF2B5EF4-FFF2-40B4-BE49-F238E27FC236}">
              <a16:creationId xmlns:a16="http://schemas.microsoft.com/office/drawing/2014/main" id="{478D10A9-98DA-48E5-8E55-6B03690667F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8" name="PoljeZBesedilom 255">
          <a:extLst>
            <a:ext uri="{FF2B5EF4-FFF2-40B4-BE49-F238E27FC236}">
              <a16:creationId xmlns:a16="http://schemas.microsoft.com/office/drawing/2014/main" id="{E1D3E206-21DA-4103-8A17-CDB1664329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29" name="PoljeZBesedilom 256">
          <a:extLst>
            <a:ext uri="{FF2B5EF4-FFF2-40B4-BE49-F238E27FC236}">
              <a16:creationId xmlns:a16="http://schemas.microsoft.com/office/drawing/2014/main" id="{46FEDEB4-B763-4CC9-96C5-A09CC16D0D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0" name="PoljeZBesedilom 257">
          <a:extLst>
            <a:ext uri="{FF2B5EF4-FFF2-40B4-BE49-F238E27FC236}">
              <a16:creationId xmlns:a16="http://schemas.microsoft.com/office/drawing/2014/main" id="{3D826FBC-61DF-48EB-8F10-4C119A518B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1" name="PoljeZBesedilom 258">
          <a:extLst>
            <a:ext uri="{FF2B5EF4-FFF2-40B4-BE49-F238E27FC236}">
              <a16:creationId xmlns:a16="http://schemas.microsoft.com/office/drawing/2014/main" id="{FE98FBCF-01C1-4056-95D7-DA7842D734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2" name="PoljeZBesedilom 259">
          <a:extLst>
            <a:ext uri="{FF2B5EF4-FFF2-40B4-BE49-F238E27FC236}">
              <a16:creationId xmlns:a16="http://schemas.microsoft.com/office/drawing/2014/main" id="{71658405-DC4A-4580-BC8B-60B36AD72B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3" name="PoljeZBesedilom 260">
          <a:extLst>
            <a:ext uri="{FF2B5EF4-FFF2-40B4-BE49-F238E27FC236}">
              <a16:creationId xmlns:a16="http://schemas.microsoft.com/office/drawing/2014/main" id="{4CCB42D8-A7F6-4942-A79D-96E44E9B55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4" name="PoljeZBesedilom 261">
          <a:extLst>
            <a:ext uri="{FF2B5EF4-FFF2-40B4-BE49-F238E27FC236}">
              <a16:creationId xmlns:a16="http://schemas.microsoft.com/office/drawing/2014/main" id="{8927D83F-3650-4E29-8B88-A07DAF2D21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5" name="PoljeZBesedilom 262">
          <a:extLst>
            <a:ext uri="{FF2B5EF4-FFF2-40B4-BE49-F238E27FC236}">
              <a16:creationId xmlns:a16="http://schemas.microsoft.com/office/drawing/2014/main" id="{0069F447-AE94-4270-BBE2-5A4A1A2F84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6" name="PoljeZBesedilom 263">
          <a:extLst>
            <a:ext uri="{FF2B5EF4-FFF2-40B4-BE49-F238E27FC236}">
              <a16:creationId xmlns:a16="http://schemas.microsoft.com/office/drawing/2014/main" id="{8EB9992D-8DB4-46B1-80DB-8D8B5FCC30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7" name="PoljeZBesedilom 264">
          <a:extLst>
            <a:ext uri="{FF2B5EF4-FFF2-40B4-BE49-F238E27FC236}">
              <a16:creationId xmlns:a16="http://schemas.microsoft.com/office/drawing/2014/main" id="{3EB52545-B015-496B-AC9E-D84F0BF8FF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8" name="PoljeZBesedilom 265">
          <a:extLst>
            <a:ext uri="{FF2B5EF4-FFF2-40B4-BE49-F238E27FC236}">
              <a16:creationId xmlns:a16="http://schemas.microsoft.com/office/drawing/2014/main" id="{3567E493-DC69-40A9-9A54-685138F1BD5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39" name="PoljeZBesedilom 266">
          <a:extLst>
            <a:ext uri="{FF2B5EF4-FFF2-40B4-BE49-F238E27FC236}">
              <a16:creationId xmlns:a16="http://schemas.microsoft.com/office/drawing/2014/main" id="{5EC020EC-8275-4ACA-BEBE-15D9FDB0E3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0" name="PoljeZBesedilom 267">
          <a:extLst>
            <a:ext uri="{FF2B5EF4-FFF2-40B4-BE49-F238E27FC236}">
              <a16:creationId xmlns:a16="http://schemas.microsoft.com/office/drawing/2014/main" id="{BA12BC08-FEF3-462B-8214-C66E4E5178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1" name="PoljeZBesedilom 268">
          <a:extLst>
            <a:ext uri="{FF2B5EF4-FFF2-40B4-BE49-F238E27FC236}">
              <a16:creationId xmlns:a16="http://schemas.microsoft.com/office/drawing/2014/main" id="{CCFDDD80-CD7B-4BF9-B016-D45357283C8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2" name="PoljeZBesedilom 269">
          <a:extLst>
            <a:ext uri="{FF2B5EF4-FFF2-40B4-BE49-F238E27FC236}">
              <a16:creationId xmlns:a16="http://schemas.microsoft.com/office/drawing/2014/main" id="{2275C764-4D39-49BA-847C-D85B4E159C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3" name="PoljeZBesedilom 270">
          <a:extLst>
            <a:ext uri="{FF2B5EF4-FFF2-40B4-BE49-F238E27FC236}">
              <a16:creationId xmlns:a16="http://schemas.microsoft.com/office/drawing/2014/main" id="{263401CC-EAE9-412E-BDB6-0737FF9CD8E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4" name="PoljeZBesedilom 271">
          <a:extLst>
            <a:ext uri="{FF2B5EF4-FFF2-40B4-BE49-F238E27FC236}">
              <a16:creationId xmlns:a16="http://schemas.microsoft.com/office/drawing/2014/main" id="{9E0DD19C-5D18-4416-A9CF-F2F7187A07B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5" name="PoljeZBesedilom 272">
          <a:extLst>
            <a:ext uri="{FF2B5EF4-FFF2-40B4-BE49-F238E27FC236}">
              <a16:creationId xmlns:a16="http://schemas.microsoft.com/office/drawing/2014/main" id="{8AB2D664-9309-4BEB-A7D8-1ECD6F11E66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6" name="PoljeZBesedilom 273">
          <a:extLst>
            <a:ext uri="{FF2B5EF4-FFF2-40B4-BE49-F238E27FC236}">
              <a16:creationId xmlns:a16="http://schemas.microsoft.com/office/drawing/2014/main" id="{7F41A4A5-0563-44FE-9204-27BC0FF0F5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7" name="PoljeZBesedilom 274">
          <a:extLst>
            <a:ext uri="{FF2B5EF4-FFF2-40B4-BE49-F238E27FC236}">
              <a16:creationId xmlns:a16="http://schemas.microsoft.com/office/drawing/2014/main" id="{7CD12E58-49E7-4D33-BB88-9DCAEF9800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8" name="PoljeZBesedilom 275">
          <a:extLst>
            <a:ext uri="{FF2B5EF4-FFF2-40B4-BE49-F238E27FC236}">
              <a16:creationId xmlns:a16="http://schemas.microsoft.com/office/drawing/2014/main" id="{BE23B0F9-B628-4AA2-9B44-4A20B3AE1C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49" name="PoljeZBesedilom 276">
          <a:extLst>
            <a:ext uri="{FF2B5EF4-FFF2-40B4-BE49-F238E27FC236}">
              <a16:creationId xmlns:a16="http://schemas.microsoft.com/office/drawing/2014/main" id="{FE3E292D-6E7E-417C-9CE5-91EB41CB696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0" name="PoljeZBesedilom 277">
          <a:extLst>
            <a:ext uri="{FF2B5EF4-FFF2-40B4-BE49-F238E27FC236}">
              <a16:creationId xmlns:a16="http://schemas.microsoft.com/office/drawing/2014/main" id="{2BF2E6C3-76C7-4712-BABD-EDE746F33B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1" name="PoljeZBesedilom 278">
          <a:extLst>
            <a:ext uri="{FF2B5EF4-FFF2-40B4-BE49-F238E27FC236}">
              <a16:creationId xmlns:a16="http://schemas.microsoft.com/office/drawing/2014/main" id="{7F99E550-1C44-468F-9F33-7A1964CB8E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2" name="PoljeZBesedilom 279">
          <a:extLst>
            <a:ext uri="{FF2B5EF4-FFF2-40B4-BE49-F238E27FC236}">
              <a16:creationId xmlns:a16="http://schemas.microsoft.com/office/drawing/2014/main" id="{AF4BFFDD-8097-4530-970E-E19B8ED019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3" name="PoljeZBesedilom 280">
          <a:extLst>
            <a:ext uri="{FF2B5EF4-FFF2-40B4-BE49-F238E27FC236}">
              <a16:creationId xmlns:a16="http://schemas.microsoft.com/office/drawing/2014/main" id="{BAE68789-9FB6-4766-9D83-0D659DE463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4" name="PoljeZBesedilom 281">
          <a:extLst>
            <a:ext uri="{FF2B5EF4-FFF2-40B4-BE49-F238E27FC236}">
              <a16:creationId xmlns:a16="http://schemas.microsoft.com/office/drawing/2014/main" id="{349B0867-EE3D-416F-8C1D-B5A8552C22F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5" name="PoljeZBesedilom 282">
          <a:extLst>
            <a:ext uri="{FF2B5EF4-FFF2-40B4-BE49-F238E27FC236}">
              <a16:creationId xmlns:a16="http://schemas.microsoft.com/office/drawing/2014/main" id="{9076E54C-E5F2-4CB0-9A19-9BF4A4538F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6" name="PoljeZBesedilom 1">
          <a:extLst>
            <a:ext uri="{FF2B5EF4-FFF2-40B4-BE49-F238E27FC236}">
              <a16:creationId xmlns:a16="http://schemas.microsoft.com/office/drawing/2014/main" id="{1A67D689-7773-4620-8886-D85D3367610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7" name="PoljeZBesedilom 2">
          <a:extLst>
            <a:ext uri="{FF2B5EF4-FFF2-40B4-BE49-F238E27FC236}">
              <a16:creationId xmlns:a16="http://schemas.microsoft.com/office/drawing/2014/main" id="{ED7EF370-D19A-4B34-8C45-AE5E8F6848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8" name="PoljeZBesedilom 1">
          <a:extLst>
            <a:ext uri="{FF2B5EF4-FFF2-40B4-BE49-F238E27FC236}">
              <a16:creationId xmlns:a16="http://schemas.microsoft.com/office/drawing/2014/main" id="{C03FED5A-CACF-48FF-B647-66C014CCBE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59" name="PoljeZBesedilom 2">
          <a:extLst>
            <a:ext uri="{FF2B5EF4-FFF2-40B4-BE49-F238E27FC236}">
              <a16:creationId xmlns:a16="http://schemas.microsoft.com/office/drawing/2014/main" id="{7924AE25-28FD-4DFE-ADDD-ADC2572E41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0" name="PoljeZBesedilom 3">
          <a:extLst>
            <a:ext uri="{FF2B5EF4-FFF2-40B4-BE49-F238E27FC236}">
              <a16:creationId xmlns:a16="http://schemas.microsoft.com/office/drawing/2014/main" id="{1B3B9F16-D98C-44DD-8A8C-B8AC16EA80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1" name="PoljeZBesedilom 4">
          <a:extLst>
            <a:ext uri="{FF2B5EF4-FFF2-40B4-BE49-F238E27FC236}">
              <a16:creationId xmlns:a16="http://schemas.microsoft.com/office/drawing/2014/main" id="{D72D76ED-47B0-4A00-B4A4-69A3CC0E13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2" name="PoljeZBesedilom 5">
          <a:extLst>
            <a:ext uri="{FF2B5EF4-FFF2-40B4-BE49-F238E27FC236}">
              <a16:creationId xmlns:a16="http://schemas.microsoft.com/office/drawing/2014/main" id="{697B817A-8D4F-4062-8019-0A0FB40582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3" name="PoljeZBesedilom 6">
          <a:extLst>
            <a:ext uri="{FF2B5EF4-FFF2-40B4-BE49-F238E27FC236}">
              <a16:creationId xmlns:a16="http://schemas.microsoft.com/office/drawing/2014/main" id="{9B11A291-E389-4A34-AA8C-08531571C7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4" name="PoljeZBesedilom 7">
          <a:extLst>
            <a:ext uri="{FF2B5EF4-FFF2-40B4-BE49-F238E27FC236}">
              <a16:creationId xmlns:a16="http://schemas.microsoft.com/office/drawing/2014/main" id="{3F64CDE0-03C5-4CCE-A624-9357007E92C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5" name="PoljeZBesedilom 8">
          <a:extLst>
            <a:ext uri="{FF2B5EF4-FFF2-40B4-BE49-F238E27FC236}">
              <a16:creationId xmlns:a16="http://schemas.microsoft.com/office/drawing/2014/main" id="{203F5CA4-2992-4FF5-B084-4F8A104E85D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6" name="PoljeZBesedilom 9">
          <a:extLst>
            <a:ext uri="{FF2B5EF4-FFF2-40B4-BE49-F238E27FC236}">
              <a16:creationId xmlns:a16="http://schemas.microsoft.com/office/drawing/2014/main" id="{DCD9C0C0-CA50-4ECD-AA72-830F6A4D80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7" name="PoljeZBesedilom 10">
          <a:extLst>
            <a:ext uri="{FF2B5EF4-FFF2-40B4-BE49-F238E27FC236}">
              <a16:creationId xmlns:a16="http://schemas.microsoft.com/office/drawing/2014/main" id="{683764D4-029B-4690-9045-88A081ADA8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8" name="PoljeZBesedilom 11">
          <a:extLst>
            <a:ext uri="{FF2B5EF4-FFF2-40B4-BE49-F238E27FC236}">
              <a16:creationId xmlns:a16="http://schemas.microsoft.com/office/drawing/2014/main" id="{52226AE4-5334-4844-A4C9-91CEDC3F51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69" name="PoljeZBesedilom 12">
          <a:extLst>
            <a:ext uri="{FF2B5EF4-FFF2-40B4-BE49-F238E27FC236}">
              <a16:creationId xmlns:a16="http://schemas.microsoft.com/office/drawing/2014/main" id="{71084357-BE4F-4DFF-A571-4A61680849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0" name="PoljeZBesedilom 13">
          <a:extLst>
            <a:ext uri="{FF2B5EF4-FFF2-40B4-BE49-F238E27FC236}">
              <a16:creationId xmlns:a16="http://schemas.microsoft.com/office/drawing/2014/main" id="{81C71C87-134D-4A06-98B4-8182816225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1" name="PoljeZBesedilom 14">
          <a:extLst>
            <a:ext uri="{FF2B5EF4-FFF2-40B4-BE49-F238E27FC236}">
              <a16:creationId xmlns:a16="http://schemas.microsoft.com/office/drawing/2014/main" id="{67918E29-10B9-4C40-BF0D-D1659E05C5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2" name="PoljeZBesedilom 15">
          <a:extLst>
            <a:ext uri="{FF2B5EF4-FFF2-40B4-BE49-F238E27FC236}">
              <a16:creationId xmlns:a16="http://schemas.microsoft.com/office/drawing/2014/main" id="{F9F26199-2A04-4E3D-A9F2-682C07DCCC1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3" name="PoljeZBesedilom 16">
          <a:extLst>
            <a:ext uri="{FF2B5EF4-FFF2-40B4-BE49-F238E27FC236}">
              <a16:creationId xmlns:a16="http://schemas.microsoft.com/office/drawing/2014/main" id="{003A5A03-EF5F-4603-ABC5-2E3EE3D24F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4" name="PoljeZBesedilom 17">
          <a:extLst>
            <a:ext uri="{FF2B5EF4-FFF2-40B4-BE49-F238E27FC236}">
              <a16:creationId xmlns:a16="http://schemas.microsoft.com/office/drawing/2014/main" id="{0A929F4C-4032-4E81-A180-4771780EF9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5" name="PoljeZBesedilom 18">
          <a:extLst>
            <a:ext uri="{FF2B5EF4-FFF2-40B4-BE49-F238E27FC236}">
              <a16:creationId xmlns:a16="http://schemas.microsoft.com/office/drawing/2014/main" id="{93FEE8CE-7D30-475E-B6EA-B6AE4F54FA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6" name="PoljeZBesedilom 19">
          <a:extLst>
            <a:ext uri="{FF2B5EF4-FFF2-40B4-BE49-F238E27FC236}">
              <a16:creationId xmlns:a16="http://schemas.microsoft.com/office/drawing/2014/main" id="{602AB0D7-80DF-455D-A5F1-FF492DE7BF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7" name="PoljeZBesedilom 20">
          <a:extLst>
            <a:ext uri="{FF2B5EF4-FFF2-40B4-BE49-F238E27FC236}">
              <a16:creationId xmlns:a16="http://schemas.microsoft.com/office/drawing/2014/main" id="{1AC0043E-5784-42AA-85A6-58FC41B493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8" name="PoljeZBesedilom 21">
          <a:extLst>
            <a:ext uri="{FF2B5EF4-FFF2-40B4-BE49-F238E27FC236}">
              <a16:creationId xmlns:a16="http://schemas.microsoft.com/office/drawing/2014/main" id="{3C0821BF-63D5-43C6-AAC2-D80955AA7A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79" name="PoljeZBesedilom 22">
          <a:extLst>
            <a:ext uri="{FF2B5EF4-FFF2-40B4-BE49-F238E27FC236}">
              <a16:creationId xmlns:a16="http://schemas.microsoft.com/office/drawing/2014/main" id="{55B450C9-B50B-4483-B8DD-73067A2779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0" name="PoljeZBesedilom 23">
          <a:extLst>
            <a:ext uri="{FF2B5EF4-FFF2-40B4-BE49-F238E27FC236}">
              <a16:creationId xmlns:a16="http://schemas.microsoft.com/office/drawing/2014/main" id="{33200479-730A-4909-8122-1B4F1044822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1" name="PoljeZBesedilom 24">
          <a:extLst>
            <a:ext uri="{FF2B5EF4-FFF2-40B4-BE49-F238E27FC236}">
              <a16:creationId xmlns:a16="http://schemas.microsoft.com/office/drawing/2014/main" id="{E24E14E4-C71D-44C3-AAF5-36C5C4B9DB3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2" name="PoljeZBesedilom 25">
          <a:extLst>
            <a:ext uri="{FF2B5EF4-FFF2-40B4-BE49-F238E27FC236}">
              <a16:creationId xmlns:a16="http://schemas.microsoft.com/office/drawing/2014/main" id="{B6AD375C-6A49-4582-84DC-59906EE4CB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3" name="PoljeZBesedilom 26">
          <a:extLst>
            <a:ext uri="{FF2B5EF4-FFF2-40B4-BE49-F238E27FC236}">
              <a16:creationId xmlns:a16="http://schemas.microsoft.com/office/drawing/2014/main" id="{875C825F-A53D-4E7A-87A0-046F451A797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4" name="PoljeZBesedilom 27">
          <a:extLst>
            <a:ext uri="{FF2B5EF4-FFF2-40B4-BE49-F238E27FC236}">
              <a16:creationId xmlns:a16="http://schemas.microsoft.com/office/drawing/2014/main" id="{E4CBA0E0-82E0-4E24-A342-0EFDFB7D94D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5" name="PoljeZBesedilom 28">
          <a:extLst>
            <a:ext uri="{FF2B5EF4-FFF2-40B4-BE49-F238E27FC236}">
              <a16:creationId xmlns:a16="http://schemas.microsoft.com/office/drawing/2014/main" id="{8D944CA1-E768-4D5F-88ED-BFF6F4E8F0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6" name="PoljeZBesedilom 29">
          <a:extLst>
            <a:ext uri="{FF2B5EF4-FFF2-40B4-BE49-F238E27FC236}">
              <a16:creationId xmlns:a16="http://schemas.microsoft.com/office/drawing/2014/main" id="{F5F034A2-5118-430A-9366-0E566AB913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7" name="PoljeZBesedilom 30">
          <a:extLst>
            <a:ext uri="{FF2B5EF4-FFF2-40B4-BE49-F238E27FC236}">
              <a16:creationId xmlns:a16="http://schemas.microsoft.com/office/drawing/2014/main" id="{B5EF77B4-7300-4C72-BE39-8909DE89D93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8" name="PoljeZBesedilom 31">
          <a:extLst>
            <a:ext uri="{FF2B5EF4-FFF2-40B4-BE49-F238E27FC236}">
              <a16:creationId xmlns:a16="http://schemas.microsoft.com/office/drawing/2014/main" id="{63866D4C-4FF6-4A7D-A7E3-210F2FD0A5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89" name="PoljeZBesedilom 32">
          <a:extLst>
            <a:ext uri="{FF2B5EF4-FFF2-40B4-BE49-F238E27FC236}">
              <a16:creationId xmlns:a16="http://schemas.microsoft.com/office/drawing/2014/main" id="{DAEB4712-CBF9-4E5C-86D8-A027C64BE70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0" name="PoljeZBesedilom 33">
          <a:extLst>
            <a:ext uri="{FF2B5EF4-FFF2-40B4-BE49-F238E27FC236}">
              <a16:creationId xmlns:a16="http://schemas.microsoft.com/office/drawing/2014/main" id="{B1DC25D4-AE54-45F4-BF2F-85E43FC169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1" name="PoljeZBesedilom 34">
          <a:extLst>
            <a:ext uri="{FF2B5EF4-FFF2-40B4-BE49-F238E27FC236}">
              <a16:creationId xmlns:a16="http://schemas.microsoft.com/office/drawing/2014/main" id="{E31F6239-710A-447E-8133-300E76BE258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2" name="PoljeZBesedilom 35">
          <a:extLst>
            <a:ext uri="{FF2B5EF4-FFF2-40B4-BE49-F238E27FC236}">
              <a16:creationId xmlns:a16="http://schemas.microsoft.com/office/drawing/2014/main" id="{50FBC139-B72E-4B00-8B72-BB37207E040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3" name="PoljeZBesedilom 36">
          <a:extLst>
            <a:ext uri="{FF2B5EF4-FFF2-40B4-BE49-F238E27FC236}">
              <a16:creationId xmlns:a16="http://schemas.microsoft.com/office/drawing/2014/main" id="{5EC4D290-3AE4-4824-9107-419C9F821E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4" name="PoljeZBesedilom 37">
          <a:extLst>
            <a:ext uri="{FF2B5EF4-FFF2-40B4-BE49-F238E27FC236}">
              <a16:creationId xmlns:a16="http://schemas.microsoft.com/office/drawing/2014/main" id="{571A618C-22D0-4B17-A591-2C8D64CAE51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5" name="PoljeZBesedilom 38">
          <a:extLst>
            <a:ext uri="{FF2B5EF4-FFF2-40B4-BE49-F238E27FC236}">
              <a16:creationId xmlns:a16="http://schemas.microsoft.com/office/drawing/2014/main" id="{9A430F3D-E98E-43E7-AE71-F6F3C9E096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6" name="PoljeZBesedilom 39">
          <a:extLst>
            <a:ext uri="{FF2B5EF4-FFF2-40B4-BE49-F238E27FC236}">
              <a16:creationId xmlns:a16="http://schemas.microsoft.com/office/drawing/2014/main" id="{E0388D65-C67D-4649-BAF7-5FD446DAE9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7" name="PoljeZBesedilom 40">
          <a:extLst>
            <a:ext uri="{FF2B5EF4-FFF2-40B4-BE49-F238E27FC236}">
              <a16:creationId xmlns:a16="http://schemas.microsoft.com/office/drawing/2014/main" id="{609E84F7-A784-48E7-AD84-99BEE326C0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8" name="PoljeZBesedilom 41">
          <a:extLst>
            <a:ext uri="{FF2B5EF4-FFF2-40B4-BE49-F238E27FC236}">
              <a16:creationId xmlns:a16="http://schemas.microsoft.com/office/drawing/2014/main" id="{2DF0EF42-FB58-4A60-8761-F9550F3E1E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599" name="PoljeZBesedilom 42">
          <a:extLst>
            <a:ext uri="{FF2B5EF4-FFF2-40B4-BE49-F238E27FC236}">
              <a16:creationId xmlns:a16="http://schemas.microsoft.com/office/drawing/2014/main" id="{BB28F919-4DED-495B-8836-8D48DE2D4F2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0" name="PoljeZBesedilom 43">
          <a:extLst>
            <a:ext uri="{FF2B5EF4-FFF2-40B4-BE49-F238E27FC236}">
              <a16:creationId xmlns:a16="http://schemas.microsoft.com/office/drawing/2014/main" id="{DBE576D4-DAB4-4C4E-9A0B-31BBD9863DD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1" name="PoljeZBesedilom 44">
          <a:extLst>
            <a:ext uri="{FF2B5EF4-FFF2-40B4-BE49-F238E27FC236}">
              <a16:creationId xmlns:a16="http://schemas.microsoft.com/office/drawing/2014/main" id="{3D67980E-AE7E-48E3-9E03-86DD4741DB1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2" name="PoljeZBesedilom 45">
          <a:extLst>
            <a:ext uri="{FF2B5EF4-FFF2-40B4-BE49-F238E27FC236}">
              <a16:creationId xmlns:a16="http://schemas.microsoft.com/office/drawing/2014/main" id="{974E7AF7-88BD-43B1-8C0F-CCD2633ECE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3" name="PoljeZBesedilom 46">
          <a:extLst>
            <a:ext uri="{FF2B5EF4-FFF2-40B4-BE49-F238E27FC236}">
              <a16:creationId xmlns:a16="http://schemas.microsoft.com/office/drawing/2014/main" id="{08D7836C-598D-4367-8A35-96807CB4EEB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4" name="PoljeZBesedilom 47">
          <a:extLst>
            <a:ext uri="{FF2B5EF4-FFF2-40B4-BE49-F238E27FC236}">
              <a16:creationId xmlns:a16="http://schemas.microsoft.com/office/drawing/2014/main" id="{070202FF-AFC6-466C-BCBD-A589547193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5" name="PoljeZBesedilom 48">
          <a:extLst>
            <a:ext uri="{FF2B5EF4-FFF2-40B4-BE49-F238E27FC236}">
              <a16:creationId xmlns:a16="http://schemas.microsoft.com/office/drawing/2014/main" id="{6F9DC449-8BFE-41BC-BF54-BA4D0978D2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6" name="PoljeZBesedilom 49">
          <a:extLst>
            <a:ext uri="{FF2B5EF4-FFF2-40B4-BE49-F238E27FC236}">
              <a16:creationId xmlns:a16="http://schemas.microsoft.com/office/drawing/2014/main" id="{6791866A-64B3-473D-B8EA-112DAD9E5B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7" name="PoljeZBesedilom 50">
          <a:extLst>
            <a:ext uri="{FF2B5EF4-FFF2-40B4-BE49-F238E27FC236}">
              <a16:creationId xmlns:a16="http://schemas.microsoft.com/office/drawing/2014/main" id="{D9F695E9-7740-4005-B124-706FA72FCFA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8" name="PoljeZBesedilom 51">
          <a:extLst>
            <a:ext uri="{FF2B5EF4-FFF2-40B4-BE49-F238E27FC236}">
              <a16:creationId xmlns:a16="http://schemas.microsoft.com/office/drawing/2014/main" id="{AD176FFB-50E0-408B-820D-0814C65C57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09" name="PoljeZBesedilom 52">
          <a:extLst>
            <a:ext uri="{FF2B5EF4-FFF2-40B4-BE49-F238E27FC236}">
              <a16:creationId xmlns:a16="http://schemas.microsoft.com/office/drawing/2014/main" id="{186C7016-2F76-4F1A-9F2F-21F349153A7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0" name="PoljeZBesedilom 53">
          <a:extLst>
            <a:ext uri="{FF2B5EF4-FFF2-40B4-BE49-F238E27FC236}">
              <a16:creationId xmlns:a16="http://schemas.microsoft.com/office/drawing/2014/main" id="{DC3B95C8-8D5F-41ED-A514-365B05C58D4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1" name="PoljeZBesedilom 54">
          <a:extLst>
            <a:ext uri="{FF2B5EF4-FFF2-40B4-BE49-F238E27FC236}">
              <a16:creationId xmlns:a16="http://schemas.microsoft.com/office/drawing/2014/main" id="{8D385796-E037-4DD3-A360-E7BC9EE4D5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2" name="PoljeZBesedilom 55">
          <a:extLst>
            <a:ext uri="{FF2B5EF4-FFF2-40B4-BE49-F238E27FC236}">
              <a16:creationId xmlns:a16="http://schemas.microsoft.com/office/drawing/2014/main" id="{C0BFA365-88E2-4BB6-B660-5F51C6B274E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3" name="PoljeZBesedilom 56">
          <a:extLst>
            <a:ext uri="{FF2B5EF4-FFF2-40B4-BE49-F238E27FC236}">
              <a16:creationId xmlns:a16="http://schemas.microsoft.com/office/drawing/2014/main" id="{E7D2B60C-BC51-45F6-AE03-2FF5340E78A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4" name="PoljeZBesedilom 57">
          <a:extLst>
            <a:ext uri="{FF2B5EF4-FFF2-40B4-BE49-F238E27FC236}">
              <a16:creationId xmlns:a16="http://schemas.microsoft.com/office/drawing/2014/main" id="{66A8E677-76F7-4B1B-98ED-FB7C986E70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5" name="PoljeZBesedilom 58">
          <a:extLst>
            <a:ext uri="{FF2B5EF4-FFF2-40B4-BE49-F238E27FC236}">
              <a16:creationId xmlns:a16="http://schemas.microsoft.com/office/drawing/2014/main" id="{E458D398-5E70-4A10-B7FF-EAFE3E5F8F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6" name="PoljeZBesedilom 59">
          <a:extLst>
            <a:ext uri="{FF2B5EF4-FFF2-40B4-BE49-F238E27FC236}">
              <a16:creationId xmlns:a16="http://schemas.microsoft.com/office/drawing/2014/main" id="{3BDAE096-50A7-4905-B718-032A66B49F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7" name="PoljeZBesedilom 60">
          <a:extLst>
            <a:ext uri="{FF2B5EF4-FFF2-40B4-BE49-F238E27FC236}">
              <a16:creationId xmlns:a16="http://schemas.microsoft.com/office/drawing/2014/main" id="{D8DB4AC8-42C8-42FB-BF16-C5F361DED8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8" name="PoljeZBesedilom 61">
          <a:extLst>
            <a:ext uri="{FF2B5EF4-FFF2-40B4-BE49-F238E27FC236}">
              <a16:creationId xmlns:a16="http://schemas.microsoft.com/office/drawing/2014/main" id="{C7728FA8-F513-4A07-AC0A-1B91308E777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19" name="PoljeZBesedilom 62">
          <a:extLst>
            <a:ext uri="{FF2B5EF4-FFF2-40B4-BE49-F238E27FC236}">
              <a16:creationId xmlns:a16="http://schemas.microsoft.com/office/drawing/2014/main" id="{1423C3F0-CC66-44D4-8641-A4AB043D042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0" name="PoljeZBesedilom 63">
          <a:extLst>
            <a:ext uri="{FF2B5EF4-FFF2-40B4-BE49-F238E27FC236}">
              <a16:creationId xmlns:a16="http://schemas.microsoft.com/office/drawing/2014/main" id="{6BFBF185-26CF-41DF-BCA0-2125837566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1" name="PoljeZBesedilom 64">
          <a:extLst>
            <a:ext uri="{FF2B5EF4-FFF2-40B4-BE49-F238E27FC236}">
              <a16:creationId xmlns:a16="http://schemas.microsoft.com/office/drawing/2014/main" id="{C2E99194-102C-4F5F-A405-7CD75CFF74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2" name="PoljeZBesedilom 65">
          <a:extLst>
            <a:ext uri="{FF2B5EF4-FFF2-40B4-BE49-F238E27FC236}">
              <a16:creationId xmlns:a16="http://schemas.microsoft.com/office/drawing/2014/main" id="{E4A58EA8-881C-4F4C-AB10-287166DDA4F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3" name="PoljeZBesedilom 66">
          <a:extLst>
            <a:ext uri="{FF2B5EF4-FFF2-40B4-BE49-F238E27FC236}">
              <a16:creationId xmlns:a16="http://schemas.microsoft.com/office/drawing/2014/main" id="{EDB92B32-67D0-41F0-A1E4-42FE8598720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4" name="PoljeZBesedilom 67">
          <a:extLst>
            <a:ext uri="{FF2B5EF4-FFF2-40B4-BE49-F238E27FC236}">
              <a16:creationId xmlns:a16="http://schemas.microsoft.com/office/drawing/2014/main" id="{52A2F21B-A763-4665-A5E4-FAFC58833A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5" name="PoljeZBesedilom 68">
          <a:extLst>
            <a:ext uri="{FF2B5EF4-FFF2-40B4-BE49-F238E27FC236}">
              <a16:creationId xmlns:a16="http://schemas.microsoft.com/office/drawing/2014/main" id="{3659BEA4-66A2-41AD-8B7D-B95DCB1776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6" name="PoljeZBesedilom 69">
          <a:extLst>
            <a:ext uri="{FF2B5EF4-FFF2-40B4-BE49-F238E27FC236}">
              <a16:creationId xmlns:a16="http://schemas.microsoft.com/office/drawing/2014/main" id="{E624D768-CD13-4755-B321-BC03789299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7" name="PoljeZBesedilom 70">
          <a:extLst>
            <a:ext uri="{FF2B5EF4-FFF2-40B4-BE49-F238E27FC236}">
              <a16:creationId xmlns:a16="http://schemas.microsoft.com/office/drawing/2014/main" id="{E55C9E6A-547B-4EB2-A47F-6847EBCACD8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8" name="PoljeZBesedilom 71">
          <a:extLst>
            <a:ext uri="{FF2B5EF4-FFF2-40B4-BE49-F238E27FC236}">
              <a16:creationId xmlns:a16="http://schemas.microsoft.com/office/drawing/2014/main" id="{831C1E08-2BEF-4669-BE72-7DB25D65CF2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29" name="PoljeZBesedilom 72">
          <a:extLst>
            <a:ext uri="{FF2B5EF4-FFF2-40B4-BE49-F238E27FC236}">
              <a16:creationId xmlns:a16="http://schemas.microsoft.com/office/drawing/2014/main" id="{B8B39A3A-79A5-4801-9706-CA5BCC806F1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0" name="PoljeZBesedilom 73">
          <a:extLst>
            <a:ext uri="{FF2B5EF4-FFF2-40B4-BE49-F238E27FC236}">
              <a16:creationId xmlns:a16="http://schemas.microsoft.com/office/drawing/2014/main" id="{C4BB4292-41CD-4C7C-B104-41839458A3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1" name="PoljeZBesedilom 74">
          <a:extLst>
            <a:ext uri="{FF2B5EF4-FFF2-40B4-BE49-F238E27FC236}">
              <a16:creationId xmlns:a16="http://schemas.microsoft.com/office/drawing/2014/main" id="{520E35A2-AA0F-4310-A971-C7366AB7F4A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2" name="PoljeZBesedilom 75">
          <a:extLst>
            <a:ext uri="{FF2B5EF4-FFF2-40B4-BE49-F238E27FC236}">
              <a16:creationId xmlns:a16="http://schemas.microsoft.com/office/drawing/2014/main" id="{409DBBD4-D133-4634-9D46-596E632F125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3" name="PoljeZBesedilom 76">
          <a:extLst>
            <a:ext uri="{FF2B5EF4-FFF2-40B4-BE49-F238E27FC236}">
              <a16:creationId xmlns:a16="http://schemas.microsoft.com/office/drawing/2014/main" id="{DC6A0114-7B1E-4102-8240-F0FBEEF47F0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4" name="PoljeZBesedilom 77">
          <a:extLst>
            <a:ext uri="{FF2B5EF4-FFF2-40B4-BE49-F238E27FC236}">
              <a16:creationId xmlns:a16="http://schemas.microsoft.com/office/drawing/2014/main" id="{989D69BB-7830-4B5E-8226-016FCAFAD7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5" name="PoljeZBesedilom 78">
          <a:extLst>
            <a:ext uri="{FF2B5EF4-FFF2-40B4-BE49-F238E27FC236}">
              <a16:creationId xmlns:a16="http://schemas.microsoft.com/office/drawing/2014/main" id="{97D63A7D-FDCA-42CD-A8F4-E1061463F3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6" name="PoljeZBesedilom 79">
          <a:extLst>
            <a:ext uri="{FF2B5EF4-FFF2-40B4-BE49-F238E27FC236}">
              <a16:creationId xmlns:a16="http://schemas.microsoft.com/office/drawing/2014/main" id="{A7075043-4481-4A91-8164-6F33DC785B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7" name="PoljeZBesedilom 80">
          <a:extLst>
            <a:ext uri="{FF2B5EF4-FFF2-40B4-BE49-F238E27FC236}">
              <a16:creationId xmlns:a16="http://schemas.microsoft.com/office/drawing/2014/main" id="{2727C4D4-9F44-4C92-AC42-8F83593EBD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8" name="PoljeZBesedilom 81">
          <a:extLst>
            <a:ext uri="{FF2B5EF4-FFF2-40B4-BE49-F238E27FC236}">
              <a16:creationId xmlns:a16="http://schemas.microsoft.com/office/drawing/2014/main" id="{DC7B155B-BDA3-4E7B-80E3-8E036E5547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39" name="PoljeZBesedilom 82">
          <a:extLst>
            <a:ext uri="{FF2B5EF4-FFF2-40B4-BE49-F238E27FC236}">
              <a16:creationId xmlns:a16="http://schemas.microsoft.com/office/drawing/2014/main" id="{9AFFA076-931D-49FA-8FED-3478A83370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0" name="PoljeZBesedilom 83">
          <a:extLst>
            <a:ext uri="{FF2B5EF4-FFF2-40B4-BE49-F238E27FC236}">
              <a16:creationId xmlns:a16="http://schemas.microsoft.com/office/drawing/2014/main" id="{DBFCD710-4B4B-4373-947E-A2A71B545C5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1" name="PoljeZBesedilom 84">
          <a:extLst>
            <a:ext uri="{FF2B5EF4-FFF2-40B4-BE49-F238E27FC236}">
              <a16:creationId xmlns:a16="http://schemas.microsoft.com/office/drawing/2014/main" id="{C956989D-C2D0-48DF-BEBC-289CFD8D7B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2" name="PoljeZBesedilom 85">
          <a:extLst>
            <a:ext uri="{FF2B5EF4-FFF2-40B4-BE49-F238E27FC236}">
              <a16:creationId xmlns:a16="http://schemas.microsoft.com/office/drawing/2014/main" id="{D260D906-18A4-4291-8254-7537EDE65E3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3" name="PoljeZBesedilom 86">
          <a:extLst>
            <a:ext uri="{FF2B5EF4-FFF2-40B4-BE49-F238E27FC236}">
              <a16:creationId xmlns:a16="http://schemas.microsoft.com/office/drawing/2014/main" id="{7FCDA5FF-00FA-4ABC-ABE3-FDF8FB0134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4" name="PoljeZBesedilom 87">
          <a:extLst>
            <a:ext uri="{FF2B5EF4-FFF2-40B4-BE49-F238E27FC236}">
              <a16:creationId xmlns:a16="http://schemas.microsoft.com/office/drawing/2014/main" id="{CC3F87E1-FC25-4EE9-B562-A2EDC1248E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5" name="PoljeZBesedilom 88">
          <a:extLst>
            <a:ext uri="{FF2B5EF4-FFF2-40B4-BE49-F238E27FC236}">
              <a16:creationId xmlns:a16="http://schemas.microsoft.com/office/drawing/2014/main" id="{3DAAF3EF-3EFD-4EA6-B540-B967DCC26BE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6" name="PoljeZBesedilom 89">
          <a:extLst>
            <a:ext uri="{FF2B5EF4-FFF2-40B4-BE49-F238E27FC236}">
              <a16:creationId xmlns:a16="http://schemas.microsoft.com/office/drawing/2014/main" id="{1883E6E0-A42F-41CA-BB8D-777E286B0B9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7" name="PoljeZBesedilom 90">
          <a:extLst>
            <a:ext uri="{FF2B5EF4-FFF2-40B4-BE49-F238E27FC236}">
              <a16:creationId xmlns:a16="http://schemas.microsoft.com/office/drawing/2014/main" id="{F40E401A-B698-4955-A945-EC661F3785B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8" name="PoljeZBesedilom 91">
          <a:extLst>
            <a:ext uri="{FF2B5EF4-FFF2-40B4-BE49-F238E27FC236}">
              <a16:creationId xmlns:a16="http://schemas.microsoft.com/office/drawing/2014/main" id="{2E88959F-A575-446A-A9C9-7548947727F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49" name="PoljeZBesedilom 92">
          <a:extLst>
            <a:ext uri="{FF2B5EF4-FFF2-40B4-BE49-F238E27FC236}">
              <a16:creationId xmlns:a16="http://schemas.microsoft.com/office/drawing/2014/main" id="{DDB84BC8-5FC4-405E-95AC-475149A606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0" name="PoljeZBesedilom 93">
          <a:extLst>
            <a:ext uri="{FF2B5EF4-FFF2-40B4-BE49-F238E27FC236}">
              <a16:creationId xmlns:a16="http://schemas.microsoft.com/office/drawing/2014/main" id="{EED57524-1EA4-4607-ADA7-24E7605279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1" name="PoljeZBesedilom 94">
          <a:extLst>
            <a:ext uri="{FF2B5EF4-FFF2-40B4-BE49-F238E27FC236}">
              <a16:creationId xmlns:a16="http://schemas.microsoft.com/office/drawing/2014/main" id="{93406CF1-51C0-4269-9771-71EB03615DE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2" name="PoljeZBesedilom 95">
          <a:extLst>
            <a:ext uri="{FF2B5EF4-FFF2-40B4-BE49-F238E27FC236}">
              <a16:creationId xmlns:a16="http://schemas.microsoft.com/office/drawing/2014/main" id="{A14866B2-E414-4597-AC91-FDE9F120F15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3" name="PoljeZBesedilom 96">
          <a:extLst>
            <a:ext uri="{FF2B5EF4-FFF2-40B4-BE49-F238E27FC236}">
              <a16:creationId xmlns:a16="http://schemas.microsoft.com/office/drawing/2014/main" id="{6F0AA530-2F55-4383-A516-F18EE4A4A60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4" name="PoljeZBesedilom 97">
          <a:extLst>
            <a:ext uri="{FF2B5EF4-FFF2-40B4-BE49-F238E27FC236}">
              <a16:creationId xmlns:a16="http://schemas.microsoft.com/office/drawing/2014/main" id="{C31E22DF-6462-434C-93B8-A104578FE9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5" name="PoljeZBesedilom 98">
          <a:extLst>
            <a:ext uri="{FF2B5EF4-FFF2-40B4-BE49-F238E27FC236}">
              <a16:creationId xmlns:a16="http://schemas.microsoft.com/office/drawing/2014/main" id="{C3E6E44B-4E60-41C2-B17D-09173BDE803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6" name="PoljeZBesedilom 99">
          <a:extLst>
            <a:ext uri="{FF2B5EF4-FFF2-40B4-BE49-F238E27FC236}">
              <a16:creationId xmlns:a16="http://schemas.microsoft.com/office/drawing/2014/main" id="{8A87A0D0-B87F-495D-A20D-68F66DE1A7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7" name="PoljeZBesedilom 100">
          <a:extLst>
            <a:ext uri="{FF2B5EF4-FFF2-40B4-BE49-F238E27FC236}">
              <a16:creationId xmlns:a16="http://schemas.microsoft.com/office/drawing/2014/main" id="{82EE51E5-B369-409E-8D6E-18AEDD7D2FA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8" name="PoljeZBesedilom 101">
          <a:extLst>
            <a:ext uri="{FF2B5EF4-FFF2-40B4-BE49-F238E27FC236}">
              <a16:creationId xmlns:a16="http://schemas.microsoft.com/office/drawing/2014/main" id="{F1C2B4D6-8889-41DA-ADF3-84ECC29CD8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59" name="PoljeZBesedilom 102">
          <a:extLst>
            <a:ext uri="{FF2B5EF4-FFF2-40B4-BE49-F238E27FC236}">
              <a16:creationId xmlns:a16="http://schemas.microsoft.com/office/drawing/2014/main" id="{187000FD-C8EE-4994-9589-7837FDC44E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0" name="PoljeZBesedilom 103">
          <a:extLst>
            <a:ext uri="{FF2B5EF4-FFF2-40B4-BE49-F238E27FC236}">
              <a16:creationId xmlns:a16="http://schemas.microsoft.com/office/drawing/2014/main" id="{EDF5F5E0-5D70-4A26-B9A9-9A4C9FE301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1" name="PoljeZBesedilom 104">
          <a:extLst>
            <a:ext uri="{FF2B5EF4-FFF2-40B4-BE49-F238E27FC236}">
              <a16:creationId xmlns:a16="http://schemas.microsoft.com/office/drawing/2014/main" id="{211832D7-92C3-46AC-B3A8-18B69EB0009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2" name="PoljeZBesedilom 105">
          <a:extLst>
            <a:ext uri="{FF2B5EF4-FFF2-40B4-BE49-F238E27FC236}">
              <a16:creationId xmlns:a16="http://schemas.microsoft.com/office/drawing/2014/main" id="{6FB69CCE-8F41-4BDB-8A04-6A3820F9137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3" name="PoljeZBesedilom 106">
          <a:extLst>
            <a:ext uri="{FF2B5EF4-FFF2-40B4-BE49-F238E27FC236}">
              <a16:creationId xmlns:a16="http://schemas.microsoft.com/office/drawing/2014/main" id="{4E115EF6-8B37-43F4-94F9-48057874C1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4" name="PoljeZBesedilom 107">
          <a:extLst>
            <a:ext uri="{FF2B5EF4-FFF2-40B4-BE49-F238E27FC236}">
              <a16:creationId xmlns:a16="http://schemas.microsoft.com/office/drawing/2014/main" id="{B70D05D8-CB92-4048-AE1B-0A592CA46B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5" name="PoljeZBesedilom 108">
          <a:extLst>
            <a:ext uri="{FF2B5EF4-FFF2-40B4-BE49-F238E27FC236}">
              <a16:creationId xmlns:a16="http://schemas.microsoft.com/office/drawing/2014/main" id="{2247009B-657D-4B52-87B2-901BD70284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6" name="PoljeZBesedilom 109">
          <a:extLst>
            <a:ext uri="{FF2B5EF4-FFF2-40B4-BE49-F238E27FC236}">
              <a16:creationId xmlns:a16="http://schemas.microsoft.com/office/drawing/2014/main" id="{4749E230-6B9D-4F57-925A-22FC4D2DD6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7" name="PoljeZBesedilom 110">
          <a:extLst>
            <a:ext uri="{FF2B5EF4-FFF2-40B4-BE49-F238E27FC236}">
              <a16:creationId xmlns:a16="http://schemas.microsoft.com/office/drawing/2014/main" id="{F1F0B09D-99B8-470D-B89D-91D1EB06C22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8" name="PoljeZBesedilom 111">
          <a:extLst>
            <a:ext uri="{FF2B5EF4-FFF2-40B4-BE49-F238E27FC236}">
              <a16:creationId xmlns:a16="http://schemas.microsoft.com/office/drawing/2014/main" id="{7CEE267B-E13D-4742-9F9B-A24E287A92B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69" name="PoljeZBesedilom 112">
          <a:extLst>
            <a:ext uri="{FF2B5EF4-FFF2-40B4-BE49-F238E27FC236}">
              <a16:creationId xmlns:a16="http://schemas.microsoft.com/office/drawing/2014/main" id="{1F5341E1-E93C-46CC-8C12-F1A28BB0CE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0" name="PoljeZBesedilom 113">
          <a:extLst>
            <a:ext uri="{FF2B5EF4-FFF2-40B4-BE49-F238E27FC236}">
              <a16:creationId xmlns:a16="http://schemas.microsoft.com/office/drawing/2014/main" id="{4491C144-3905-4D4B-9B23-6A64E2C5FE0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1" name="PoljeZBesedilom 114">
          <a:extLst>
            <a:ext uri="{FF2B5EF4-FFF2-40B4-BE49-F238E27FC236}">
              <a16:creationId xmlns:a16="http://schemas.microsoft.com/office/drawing/2014/main" id="{4035F29C-3442-41AE-AE6A-D772064B67B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2" name="PoljeZBesedilom 115">
          <a:extLst>
            <a:ext uri="{FF2B5EF4-FFF2-40B4-BE49-F238E27FC236}">
              <a16:creationId xmlns:a16="http://schemas.microsoft.com/office/drawing/2014/main" id="{08E19F75-72FF-449B-A7FE-46C16B8048D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3" name="PoljeZBesedilom 116">
          <a:extLst>
            <a:ext uri="{FF2B5EF4-FFF2-40B4-BE49-F238E27FC236}">
              <a16:creationId xmlns:a16="http://schemas.microsoft.com/office/drawing/2014/main" id="{4EE1982B-3AE2-4F84-A92A-E0C700A5FA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4" name="PoljeZBesedilom 117">
          <a:extLst>
            <a:ext uri="{FF2B5EF4-FFF2-40B4-BE49-F238E27FC236}">
              <a16:creationId xmlns:a16="http://schemas.microsoft.com/office/drawing/2014/main" id="{2DF70981-3F10-48F5-82ED-9BC68F1445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5" name="PoljeZBesedilom 118">
          <a:extLst>
            <a:ext uri="{FF2B5EF4-FFF2-40B4-BE49-F238E27FC236}">
              <a16:creationId xmlns:a16="http://schemas.microsoft.com/office/drawing/2014/main" id="{164D48FE-C9D8-4C28-98B3-E3A03A1E8C1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6" name="PoljeZBesedilom 119">
          <a:extLst>
            <a:ext uri="{FF2B5EF4-FFF2-40B4-BE49-F238E27FC236}">
              <a16:creationId xmlns:a16="http://schemas.microsoft.com/office/drawing/2014/main" id="{2BC61EC9-C415-4516-B301-874E42E767D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7" name="PoljeZBesedilom 120">
          <a:extLst>
            <a:ext uri="{FF2B5EF4-FFF2-40B4-BE49-F238E27FC236}">
              <a16:creationId xmlns:a16="http://schemas.microsoft.com/office/drawing/2014/main" id="{5E92D65C-7C7E-4F0B-A520-BD26B8A28B2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8" name="PoljeZBesedilom 121">
          <a:extLst>
            <a:ext uri="{FF2B5EF4-FFF2-40B4-BE49-F238E27FC236}">
              <a16:creationId xmlns:a16="http://schemas.microsoft.com/office/drawing/2014/main" id="{C1973C94-B68C-4C22-B366-126FCD05C0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79" name="PoljeZBesedilom 122">
          <a:extLst>
            <a:ext uri="{FF2B5EF4-FFF2-40B4-BE49-F238E27FC236}">
              <a16:creationId xmlns:a16="http://schemas.microsoft.com/office/drawing/2014/main" id="{5B964481-DA2C-4F4F-9A29-761BAB9C731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0" name="PoljeZBesedilom 123">
          <a:extLst>
            <a:ext uri="{FF2B5EF4-FFF2-40B4-BE49-F238E27FC236}">
              <a16:creationId xmlns:a16="http://schemas.microsoft.com/office/drawing/2014/main" id="{208AB175-92F2-4E1C-AC69-4FFFA926AA9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1" name="PoljeZBesedilom 124">
          <a:extLst>
            <a:ext uri="{FF2B5EF4-FFF2-40B4-BE49-F238E27FC236}">
              <a16:creationId xmlns:a16="http://schemas.microsoft.com/office/drawing/2014/main" id="{8FDE6AE0-1483-4033-974B-178C80E7180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2" name="PoljeZBesedilom 125">
          <a:extLst>
            <a:ext uri="{FF2B5EF4-FFF2-40B4-BE49-F238E27FC236}">
              <a16:creationId xmlns:a16="http://schemas.microsoft.com/office/drawing/2014/main" id="{63B9785C-DA4C-456E-8F74-5F403775DC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3" name="PoljeZBesedilom 126">
          <a:extLst>
            <a:ext uri="{FF2B5EF4-FFF2-40B4-BE49-F238E27FC236}">
              <a16:creationId xmlns:a16="http://schemas.microsoft.com/office/drawing/2014/main" id="{296B941F-47BE-4C4F-A1DE-AF2F0B40B8B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4" name="PoljeZBesedilom 127">
          <a:extLst>
            <a:ext uri="{FF2B5EF4-FFF2-40B4-BE49-F238E27FC236}">
              <a16:creationId xmlns:a16="http://schemas.microsoft.com/office/drawing/2014/main" id="{A1D5D781-0094-4448-B558-1DEB155C128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5" name="PoljeZBesedilom 128">
          <a:extLst>
            <a:ext uri="{FF2B5EF4-FFF2-40B4-BE49-F238E27FC236}">
              <a16:creationId xmlns:a16="http://schemas.microsoft.com/office/drawing/2014/main" id="{F7B60B63-0666-4C32-8DF9-8CF3BCD8356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6" name="PoljeZBesedilom 129">
          <a:extLst>
            <a:ext uri="{FF2B5EF4-FFF2-40B4-BE49-F238E27FC236}">
              <a16:creationId xmlns:a16="http://schemas.microsoft.com/office/drawing/2014/main" id="{0F90ACA8-1C29-4CEF-A4F7-CBD29DD8FF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7" name="PoljeZBesedilom 130">
          <a:extLst>
            <a:ext uri="{FF2B5EF4-FFF2-40B4-BE49-F238E27FC236}">
              <a16:creationId xmlns:a16="http://schemas.microsoft.com/office/drawing/2014/main" id="{9AFF9C58-3B05-4DDF-8BC9-E36D2EB20EE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8" name="PoljeZBesedilom 131">
          <a:extLst>
            <a:ext uri="{FF2B5EF4-FFF2-40B4-BE49-F238E27FC236}">
              <a16:creationId xmlns:a16="http://schemas.microsoft.com/office/drawing/2014/main" id="{758A15B6-82A3-476E-86FB-729B487F99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89" name="PoljeZBesedilom 132">
          <a:extLst>
            <a:ext uri="{FF2B5EF4-FFF2-40B4-BE49-F238E27FC236}">
              <a16:creationId xmlns:a16="http://schemas.microsoft.com/office/drawing/2014/main" id="{967F42A5-9F9F-486B-85D6-534ADDD5314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0" name="PoljeZBesedilom 133">
          <a:extLst>
            <a:ext uri="{FF2B5EF4-FFF2-40B4-BE49-F238E27FC236}">
              <a16:creationId xmlns:a16="http://schemas.microsoft.com/office/drawing/2014/main" id="{9CD70D41-72C9-4B0B-A43A-6167783EB7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1" name="PoljeZBesedilom 134">
          <a:extLst>
            <a:ext uri="{FF2B5EF4-FFF2-40B4-BE49-F238E27FC236}">
              <a16:creationId xmlns:a16="http://schemas.microsoft.com/office/drawing/2014/main" id="{DC22BC4A-C1D5-4D75-AB30-D919627CCD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2" name="PoljeZBesedilom 135">
          <a:extLst>
            <a:ext uri="{FF2B5EF4-FFF2-40B4-BE49-F238E27FC236}">
              <a16:creationId xmlns:a16="http://schemas.microsoft.com/office/drawing/2014/main" id="{67C2CC15-F4DD-4069-BB05-5C1E85690C6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3" name="PoljeZBesedilom 136">
          <a:extLst>
            <a:ext uri="{FF2B5EF4-FFF2-40B4-BE49-F238E27FC236}">
              <a16:creationId xmlns:a16="http://schemas.microsoft.com/office/drawing/2014/main" id="{C2BD5398-74BA-417B-914C-68B648B8AB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4" name="PoljeZBesedilom 137">
          <a:extLst>
            <a:ext uri="{FF2B5EF4-FFF2-40B4-BE49-F238E27FC236}">
              <a16:creationId xmlns:a16="http://schemas.microsoft.com/office/drawing/2014/main" id="{03DE0DF6-7A77-4B3B-8FB3-819F7FAA0AE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5" name="PoljeZBesedilom 138">
          <a:extLst>
            <a:ext uri="{FF2B5EF4-FFF2-40B4-BE49-F238E27FC236}">
              <a16:creationId xmlns:a16="http://schemas.microsoft.com/office/drawing/2014/main" id="{8789347F-8823-43F5-8705-7D9E521CA5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6" name="PoljeZBesedilom 139">
          <a:extLst>
            <a:ext uri="{FF2B5EF4-FFF2-40B4-BE49-F238E27FC236}">
              <a16:creationId xmlns:a16="http://schemas.microsoft.com/office/drawing/2014/main" id="{E587CCB0-3AE7-4343-8CB7-11361AAE1E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7" name="PoljeZBesedilom 140">
          <a:extLst>
            <a:ext uri="{FF2B5EF4-FFF2-40B4-BE49-F238E27FC236}">
              <a16:creationId xmlns:a16="http://schemas.microsoft.com/office/drawing/2014/main" id="{B99F261C-158B-4587-9DE4-DE7FD43E0B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8" name="PoljeZBesedilom 141">
          <a:extLst>
            <a:ext uri="{FF2B5EF4-FFF2-40B4-BE49-F238E27FC236}">
              <a16:creationId xmlns:a16="http://schemas.microsoft.com/office/drawing/2014/main" id="{01DC767F-A4BB-453C-90F9-09A5158DD6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699" name="PoljeZBesedilom 142">
          <a:extLst>
            <a:ext uri="{FF2B5EF4-FFF2-40B4-BE49-F238E27FC236}">
              <a16:creationId xmlns:a16="http://schemas.microsoft.com/office/drawing/2014/main" id="{DB0A61B5-9F01-4778-AF51-5C8FDB8A5B0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0" name="PoljeZBesedilom 143">
          <a:extLst>
            <a:ext uri="{FF2B5EF4-FFF2-40B4-BE49-F238E27FC236}">
              <a16:creationId xmlns:a16="http://schemas.microsoft.com/office/drawing/2014/main" id="{CEED8FDA-ABEE-4101-A080-41BEDE3AA2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1" name="PoljeZBesedilom 144">
          <a:extLst>
            <a:ext uri="{FF2B5EF4-FFF2-40B4-BE49-F238E27FC236}">
              <a16:creationId xmlns:a16="http://schemas.microsoft.com/office/drawing/2014/main" id="{29217664-07CA-4C52-AE30-3C9E8B45F89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2" name="PoljeZBesedilom 145">
          <a:extLst>
            <a:ext uri="{FF2B5EF4-FFF2-40B4-BE49-F238E27FC236}">
              <a16:creationId xmlns:a16="http://schemas.microsoft.com/office/drawing/2014/main" id="{6B3890DA-C393-4B19-8AE8-6C7095E5D7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3" name="PoljeZBesedilom 146">
          <a:extLst>
            <a:ext uri="{FF2B5EF4-FFF2-40B4-BE49-F238E27FC236}">
              <a16:creationId xmlns:a16="http://schemas.microsoft.com/office/drawing/2014/main" id="{327DC4FA-E6CB-4E3B-9A66-C05FBE7A5B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4" name="PoljeZBesedilom 147">
          <a:extLst>
            <a:ext uri="{FF2B5EF4-FFF2-40B4-BE49-F238E27FC236}">
              <a16:creationId xmlns:a16="http://schemas.microsoft.com/office/drawing/2014/main" id="{C02EFE52-5177-49FA-ACCC-E11640D2653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5" name="PoljeZBesedilom 148">
          <a:extLst>
            <a:ext uri="{FF2B5EF4-FFF2-40B4-BE49-F238E27FC236}">
              <a16:creationId xmlns:a16="http://schemas.microsoft.com/office/drawing/2014/main" id="{5F752C05-BDE3-4E29-ACB9-932C7A6940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6" name="PoljeZBesedilom 149">
          <a:extLst>
            <a:ext uri="{FF2B5EF4-FFF2-40B4-BE49-F238E27FC236}">
              <a16:creationId xmlns:a16="http://schemas.microsoft.com/office/drawing/2014/main" id="{9AD716CA-7F14-4384-BDE4-BDA597FD4F5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7" name="PoljeZBesedilom 150">
          <a:extLst>
            <a:ext uri="{FF2B5EF4-FFF2-40B4-BE49-F238E27FC236}">
              <a16:creationId xmlns:a16="http://schemas.microsoft.com/office/drawing/2014/main" id="{5B0DB5AF-14EA-46E6-B180-21B25A2C50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8" name="PoljeZBesedilom 151">
          <a:extLst>
            <a:ext uri="{FF2B5EF4-FFF2-40B4-BE49-F238E27FC236}">
              <a16:creationId xmlns:a16="http://schemas.microsoft.com/office/drawing/2014/main" id="{7641B560-19C6-42C1-935F-E278C5FAC19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09" name="PoljeZBesedilom 152">
          <a:extLst>
            <a:ext uri="{FF2B5EF4-FFF2-40B4-BE49-F238E27FC236}">
              <a16:creationId xmlns:a16="http://schemas.microsoft.com/office/drawing/2014/main" id="{F7D62DBC-D9DF-4E03-9D0B-1875F65AA39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0" name="PoljeZBesedilom 153">
          <a:extLst>
            <a:ext uri="{FF2B5EF4-FFF2-40B4-BE49-F238E27FC236}">
              <a16:creationId xmlns:a16="http://schemas.microsoft.com/office/drawing/2014/main" id="{3DECC88C-379F-4E25-82FC-CC2C1935651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1" name="PoljeZBesedilom 154">
          <a:extLst>
            <a:ext uri="{FF2B5EF4-FFF2-40B4-BE49-F238E27FC236}">
              <a16:creationId xmlns:a16="http://schemas.microsoft.com/office/drawing/2014/main" id="{0E78201D-49DC-4101-B732-D44504C526D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2" name="PoljeZBesedilom 155">
          <a:extLst>
            <a:ext uri="{FF2B5EF4-FFF2-40B4-BE49-F238E27FC236}">
              <a16:creationId xmlns:a16="http://schemas.microsoft.com/office/drawing/2014/main" id="{82643396-3253-4200-BFD0-7ECC4CF21CA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3" name="PoljeZBesedilom 156">
          <a:extLst>
            <a:ext uri="{FF2B5EF4-FFF2-40B4-BE49-F238E27FC236}">
              <a16:creationId xmlns:a16="http://schemas.microsoft.com/office/drawing/2014/main" id="{7D50E8E4-1158-4965-A611-6C0E91A017F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4" name="PoljeZBesedilom 157">
          <a:extLst>
            <a:ext uri="{FF2B5EF4-FFF2-40B4-BE49-F238E27FC236}">
              <a16:creationId xmlns:a16="http://schemas.microsoft.com/office/drawing/2014/main" id="{1B4DEEEB-4FAC-4964-9F07-A7410424FE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5" name="PoljeZBesedilom 158">
          <a:extLst>
            <a:ext uri="{FF2B5EF4-FFF2-40B4-BE49-F238E27FC236}">
              <a16:creationId xmlns:a16="http://schemas.microsoft.com/office/drawing/2014/main" id="{01A4EF02-6507-48C9-BD3E-BB7CCF4F1D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6" name="PoljeZBesedilom 159">
          <a:extLst>
            <a:ext uri="{FF2B5EF4-FFF2-40B4-BE49-F238E27FC236}">
              <a16:creationId xmlns:a16="http://schemas.microsoft.com/office/drawing/2014/main" id="{4CA5143F-2811-45D4-B276-988AA18F79A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7" name="PoljeZBesedilom 160">
          <a:extLst>
            <a:ext uri="{FF2B5EF4-FFF2-40B4-BE49-F238E27FC236}">
              <a16:creationId xmlns:a16="http://schemas.microsoft.com/office/drawing/2014/main" id="{8666E077-3004-4D36-B7FE-8798D505D08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8" name="PoljeZBesedilom 161">
          <a:extLst>
            <a:ext uri="{FF2B5EF4-FFF2-40B4-BE49-F238E27FC236}">
              <a16:creationId xmlns:a16="http://schemas.microsoft.com/office/drawing/2014/main" id="{C98D2BAD-C9B5-411E-B93A-5CCADF76C8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19" name="PoljeZBesedilom 162">
          <a:extLst>
            <a:ext uri="{FF2B5EF4-FFF2-40B4-BE49-F238E27FC236}">
              <a16:creationId xmlns:a16="http://schemas.microsoft.com/office/drawing/2014/main" id="{5C02BFA4-E16E-4504-9973-CB3556BDA1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0" name="PoljeZBesedilom 163">
          <a:extLst>
            <a:ext uri="{FF2B5EF4-FFF2-40B4-BE49-F238E27FC236}">
              <a16:creationId xmlns:a16="http://schemas.microsoft.com/office/drawing/2014/main" id="{8797B0DB-78EF-440F-9CBC-3ED57C0CC16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1" name="PoljeZBesedilom 164">
          <a:extLst>
            <a:ext uri="{FF2B5EF4-FFF2-40B4-BE49-F238E27FC236}">
              <a16:creationId xmlns:a16="http://schemas.microsoft.com/office/drawing/2014/main" id="{A18A0492-3FB6-470A-A61A-C08329C873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2" name="PoljeZBesedilom 165">
          <a:extLst>
            <a:ext uri="{FF2B5EF4-FFF2-40B4-BE49-F238E27FC236}">
              <a16:creationId xmlns:a16="http://schemas.microsoft.com/office/drawing/2014/main" id="{DABCB0F0-CD3C-4639-A9BF-AF41A5966AC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3" name="PoljeZBesedilom 166">
          <a:extLst>
            <a:ext uri="{FF2B5EF4-FFF2-40B4-BE49-F238E27FC236}">
              <a16:creationId xmlns:a16="http://schemas.microsoft.com/office/drawing/2014/main" id="{E5AF385A-7191-41FA-930F-79404E46DF6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4" name="PoljeZBesedilom 167">
          <a:extLst>
            <a:ext uri="{FF2B5EF4-FFF2-40B4-BE49-F238E27FC236}">
              <a16:creationId xmlns:a16="http://schemas.microsoft.com/office/drawing/2014/main" id="{CB356234-81D9-4042-83EE-06293740A6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5" name="PoljeZBesedilom 168">
          <a:extLst>
            <a:ext uri="{FF2B5EF4-FFF2-40B4-BE49-F238E27FC236}">
              <a16:creationId xmlns:a16="http://schemas.microsoft.com/office/drawing/2014/main" id="{2F19AF86-9C46-46C9-AAFA-05A6C5785C3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6" name="PoljeZBesedilom 169">
          <a:extLst>
            <a:ext uri="{FF2B5EF4-FFF2-40B4-BE49-F238E27FC236}">
              <a16:creationId xmlns:a16="http://schemas.microsoft.com/office/drawing/2014/main" id="{55178E7F-EB16-46F4-ABE1-EB0ADE4CD56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7" name="PoljeZBesedilom 170">
          <a:extLst>
            <a:ext uri="{FF2B5EF4-FFF2-40B4-BE49-F238E27FC236}">
              <a16:creationId xmlns:a16="http://schemas.microsoft.com/office/drawing/2014/main" id="{AC6B97E7-B06D-43DE-960E-305FE2707D2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8" name="PoljeZBesedilom 171">
          <a:extLst>
            <a:ext uri="{FF2B5EF4-FFF2-40B4-BE49-F238E27FC236}">
              <a16:creationId xmlns:a16="http://schemas.microsoft.com/office/drawing/2014/main" id="{66257926-B24B-4842-8B74-E8A955E25D1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29" name="PoljeZBesedilom 172">
          <a:extLst>
            <a:ext uri="{FF2B5EF4-FFF2-40B4-BE49-F238E27FC236}">
              <a16:creationId xmlns:a16="http://schemas.microsoft.com/office/drawing/2014/main" id="{BDCC365D-EC2A-4AF4-AC5F-7C6A919C6A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0" name="PoljeZBesedilom 173">
          <a:extLst>
            <a:ext uri="{FF2B5EF4-FFF2-40B4-BE49-F238E27FC236}">
              <a16:creationId xmlns:a16="http://schemas.microsoft.com/office/drawing/2014/main" id="{03C18DD8-8005-4FD6-8745-80E97429441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1" name="PoljeZBesedilom 174">
          <a:extLst>
            <a:ext uri="{FF2B5EF4-FFF2-40B4-BE49-F238E27FC236}">
              <a16:creationId xmlns:a16="http://schemas.microsoft.com/office/drawing/2014/main" id="{FBC091D5-88D0-499D-A457-FCF0DA87B6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2" name="PoljeZBesedilom 175">
          <a:extLst>
            <a:ext uri="{FF2B5EF4-FFF2-40B4-BE49-F238E27FC236}">
              <a16:creationId xmlns:a16="http://schemas.microsoft.com/office/drawing/2014/main" id="{D1EB97D3-7892-4B58-8838-B049CE87C5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3" name="PoljeZBesedilom 176">
          <a:extLst>
            <a:ext uri="{FF2B5EF4-FFF2-40B4-BE49-F238E27FC236}">
              <a16:creationId xmlns:a16="http://schemas.microsoft.com/office/drawing/2014/main" id="{D4B49418-6A1C-4984-8473-AE7A2BBB06F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4" name="PoljeZBesedilom 177">
          <a:extLst>
            <a:ext uri="{FF2B5EF4-FFF2-40B4-BE49-F238E27FC236}">
              <a16:creationId xmlns:a16="http://schemas.microsoft.com/office/drawing/2014/main" id="{537FEB85-8B32-4002-98C6-83C76841AD4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5" name="PoljeZBesedilom 178">
          <a:extLst>
            <a:ext uri="{FF2B5EF4-FFF2-40B4-BE49-F238E27FC236}">
              <a16:creationId xmlns:a16="http://schemas.microsoft.com/office/drawing/2014/main" id="{9924DEB1-05C6-434F-9BC0-88A2D07AAA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6" name="PoljeZBesedilom 179">
          <a:extLst>
            <a:ext uri="{FF2B5EF4-FFF2-40B4-BE49-F238E27FC236}">
              <a16:creationId xmlns:a16="http://schemas.microsoft.com/office/drawing/2014/main" id="{48BAAF29-540A-4844-A703-4A73894E05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7" name="PoljeZBesedilom 180">
          <a:extLst>
            <a:ext uri="{FF2B5EF4-FFF2-40B4-BE49-F238E27FC236}">
              <a16:creationId xmlns:a16="http://schemas.microsoft.com/office/drawing/2014/main" id="{C91D2E08-18A1-4C11-BACA-41E16859950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8" name="PoljeZBesedilom 181">
          <a:extLst>
            <a:ext uri="{FF2B5EF4-FFF2-40B4-BE49-F238E27FC236}">
              <a16:creationId xmlns:a16="http://schemas.microsoft.com/office/drawing/2014/main" id="{E619CAD8-39D4-4D23-8E10-62974585C6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39" name="PoljeZBesedilom 182">
          <a:extLst>
            <a:ext uri="{FF2B5EF4-FFF2-40B4-BE49-F238E27FC236}">
              <a16:creationId xmlns:a16="http://schemas.microsoft.com/office/drawing/2014/main" id="{913ACFD9-7B25-4867-AD16-4BD50B2BB7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0" name="PoljeZBesedilom 183">
          <a:extLst>
            <a:ext uri="{FF2B5EF4-FFF2-40B4-BE49-F238E27FC236}">
              <a16:creationId xmlns:a16="http://schemas.microsoft.com/office/drawing/2014/main" id="{6FBB7E47-FA65-4E15-B0F5-8A4A9D226DB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1" name="PoljeZBesedilom 184">
          <a:extLst>
            <a:ext uri="{FF2B5EF4-FFF2-40B4-BE49-F238E27FC236}">
              <a16:creationId xmlns:a16="http://schemas.microsoft.com/office/drawing/2014/main" id="{2DEB3C9B-2094-4554-B67A-F1F960707E6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2" name="PoljeZBesedilom 185">
          <a:extLst>
            <a:ext uri="{FF2B5EF4-FFF2-40B4-BE49-F238E27FC236}">
              <a16:creationId xmlns:a16="http://schemas.microsoft.com/office/drawing/2014/main" id="{A3FC888C-7DB3-4693-BF7D-9ED2D523838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3" name="PoljeZBesedilom 186">
          <a:extLst>
            <a:ext uri="{FF2B5EF4-FFF2-40B4-BE49-F238E27FC236}">
              <a16:creationId xmlns:a16="http://schemas.microsoft.com/office/drawing/2014/main" id="{1B871ABD-6CD5-4820-9661-1FD429FF6DB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4" name="PoljeZBesedilom 187">
          <a:extLst>
            <a:ext uri="{FF2B5EF4-FFF2-40B4-BE49-F238E27FC236}">
              <a16:creationId xmlns:a16="http://schemas.microsoft.com/office/drawing/2014/main" id="{EFF8C082-95D7-4AE5-806A-E0591A8B2C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5" name="PoljeZBesedilom 188">
          <a:extLst>
            <a:ext uri="{FF2B5EF4-FFF2-40B4-BE49-F238E27FC236}">
              <a16:creationId xmlns:a16="http://schemas.microsoft.com/office/drawing/2014/main" id="{62E01FDA-9ECA-4C99-953C-40C591D1D66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6" name="PoljeZBesedilom 189">
          <a:extLst>
            <a:ext uri="{FF2B5EF4-FFF2-40B4-BE49-F238E27FC236}">
              <a16:creationId xmlns:a16="http://schemas.microsoft.com/office/drawing/2014/main" id="{E06E8A98-2B56-4084-B041-11B68C44313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7" name="PoljeZBesedilom 190">
          <a:extLst>
            <a:ext uri="{FF2B5EF4-FFF2-40B4-BE49-F238E27FC236}">
              <a16:creationId xmlns:a16="http://schemas.microsoft.com/office/drawing/2014/main" id="{CFACC3B6-BF14-47D5-9D7A-26750B0268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8" name="PoljeZBesedilom 191">
          <a:extLst>
            <a:ext uri="{FF2B5EF4-FFF2-40B4-BE49-F238E27FC236}">
              <a16:creationId xmlns:a16="http://schemas.microsoft.com/office/drawing/2014/main" id="{E2515131-5043-4F65-B3D8-425A5A5C010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49" name="PoljeZBesedilom 192">
          <a:extLst>
            <a:ext uri="{FF2B5EF4-FFF2-40B4-BE49-F238E27FC236}">
              <a16:creationId xmlns:a16="http://schemas.microsoft.com/office/drawing/2014/main" id="{60A4A51F-C8A4-458A-8962-AA8DCDAABA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0" name="PoljeZBesedilom 193">
          <a:extLst>
            <a:ext uri="{FF2B5EF4-FFF2-40B4-BE49-F238E27FC236}">
              <a16:creationId xmlns:a16="http://schemas.microsoft.com/office/drawing/2014/main" id="{6996F7F8-B70F-4221-9831-0F65DEC1B54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1" name="PoljeZBesedilom 194">
          <a:extLst>
            <a:ext uri="{FF2B5EF4-FFF2-40B4-BE49-F238E27FC236}">
              <a16:creationId xmlns:a16="http://schemas.microsoft.com/office/drawing/2014/main" id="{316E8540-83A1-40B1-B363-FC04F935F7D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2" name="PoljeZBesedilom 195">
          <a:extLst>
            <a:ext uri="{FF2B5EF4-FFF2-40B4-BE49-F238E27FC236}">
              <a16:creationId xmlns:a16="http://schemas.microsoft.com/office/drawing/2014/main" id="{7CBD8621-A9AE-4980-ACC3-AF638896530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3" name="PoljeZBesedilom 196">
          <a:extLst>
            <a:ext uri="{FF2B5EF4-FFF2-40B4-BE49-F238E27FC236}">
              <a16:creationId xmlns:a16="http://schemas.microsoft.com/office/drawing/2014/main" id="{74B8D563-5B68-44B2-858C-3990105A65D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4" name="PoljeZBesedilom 197">
          <a:extLst>
            <a:ext uri="{FF2B5EF4-FFF2-40B4-BE49-F238E27FC236}">
              <a16:creationId xmlns:a16="http://schemas.microsoft.com/office/drawing/2014/main" id="{39C20850-083D-4D2F-832D-1D511F615B2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5" name="PoljeZBesedilom 198">
          <a:extLst>
            <a:ext uri="{FF2B5EF4-FFF2-40B4-BE49-F238E27FC236}">
              <a16:creationId xmlns:a16="http://schemas.microsoft.com/office/drawing/2014/main" id="{D00D9653-E360-4242-A14D-250953CF9EF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6" name="PoljeZBesedilom 199">
          <a:extLst>
            <a:ext uri="{FF2B5EF4-FFF2-40B4-BE49-F238E27FC236}">
              <a16:creationId xmlns:a16="http://schemas.microsoft.com/office/drawing/2014/main" id="{19AFB0AE-C6DE-46E9-8409-88EC89E4E8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7" name="PoljeZBesedilom 200">
          <a:extLst>
            <a:ext uri="{FF2B5EF4-FFF2-40B4-BE49-F238E27FC236}">
              <a16:creationId xmlns:a16="http://schemas.microsoft.com/office/drawing/2014/main" id="{A9888491-7FC1-4C35-A744-565DDD5BD1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8" name="PoljeZBesedilom 201">
          <a:extLst>
            <a:ext uri="{FF2B5EF4-FFF2-40B4-BE49-F238E27FC236}">
              <a16:creationId xmlns:a16="http://schemas.microsoft.com/office/drawing/2014/main" id="{E4EEA433-BD73-4D0C-A18C-8277767188D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59" name="PoljeZBesedilom 202">
          <a:extLst>
            <a:ext uri="{FF2B5EF4-FFF2-40B4-BE49-F238E27FC236}">
              <a16:creationId xmlns:a16="http://schemas.microsoft.com/office/drawing/2014/main" id="{02FD65FD-28F8-486D-BC17-CCCC19A633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0" name="PoljeZBesedilom 203">
          <a:extLst>
            <a:ext uri="{FF2B5EF4-FFF2-40B4-BE49-F238E27FC236}">
              <a16:creationId xmlns:a16="http://schemas.microsoft.com/office/drawing/2014/main" id="{B3895C85-FD72-4870-B33F-3A77BC7932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1" name="PoljeZBesedilom 204">
          <a:extLst>
            <a:ext uri="{FF2B5EF4-FFF2-40B4-BE49-F238E27FC236}">
              <a16:creationId xmlns:a16="http://schemas.microsoft.com/office/drawing/2014/main" id="{174FEAE3-69DA-4AA4-B95B-06ECE021EA3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2" name="PoljeZBesedilom 205">
          <a:extLst>
            <a:ext uri="{FF2B5EF4-FFF2-40B4-BE49-F238E27FC236}">
              <a16:creationId xmlns:a16="http://schemas.microsoft.com/office/drawing/2014/main" id="{3DDCC752-94B9-461E-A62F-35FE428CADA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3" name="PoljeZBesedilom 206">
          <a:extLst>
            <a:ext uri="{FF2B5EF4-FFF2-40B4-BE49-F238E27FC236}">
              <a16:creationId xmlns:a16="http://schemas.microsoft.com/office/drawing/2014/main" id="{46EE5493-954E-4982-81BF-7E4D6B2465F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4" name="PoljeZBesedilom 207">
          <a:extLst>
            <a:ext uri="{FF2B5EF4-FFF2-40B4-BE49-F238E27FC236}">
              <a16:creationId xmlns:a16="http://schemas.microsoft.com/office/drawing/2014/main" id="{83D53B18-9CEC-49CE-9EDA-8CB4C30A129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5" name="PoljeZBesedilom 208">
          <a:extLst>
            <a:ext uri="{FF2B5EF4-FFF2-40B4-BE49-F238E27FC236}">
              <a16:creationId xmlns:a16="http://schemas.microsoft.com/office/drawing/2014/main" id="{82B29720-449B-4A42-87BA-09FD4FEBA0F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6" name="PoljeZBesedilom 209">
          <a:extLst>
            <a:ext uri="{FF2B5EF4-FFF2-40B4-BE49-F238E27FC236}">
              <a16:creationId xmlns:a16="http://schemas.microsoft.com/office/drawing/2014/main" id="{39619EA3-0B84-45A6-9166-96B965D25AC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7" name="PoljeZBesedilom 210">
          <a:extLst>
            <a:ext uri="{FF2B5EF4-FFF2-40B4-BE49-F238E27FC236}">
              <a16:creationId xmlns:a16="http://schemas.microsoft.com/office/drawing/2014/main" id="{2AA741C4-4CDA-41AF-BE27-050518BFDC5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8" name="PoljeZBesedilom 211">
          <a:extLst>
            <a:ext uri="{FF2B5EF4-FFF2-40B4-BE49-F238E27FC236}">
              <a16:creationId xmlns:a16="http://schemas.microsoft.com/office/drawing/2014/main" id="{11AEA974-2461-4C42-9921-9785FD8353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69" name="PoljeZBesedilom 212">
          <a:extLst>
            <a:ext uri="{FF2B5EF4-FFF2-40B4-BE49-F238E27FC236}">
              <a16:creationId xmlns:a16="http://schemas.microsoft.com/office/drawing/2014/main" id="{58928E24-1187-409B-92B4-FB46CB96C77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0" name="PoljeZBesedilom 213">
          <a:extLst>
            <a:ext uri="{FF2B5EF4-FFF2-40B4-BE49-F238E27FC236}">
              <a16:creationId xmlns:a16="http://schemas.microsoft.com/office/drawing/2014/main" id="{4715B82A-3724-42F5-B55F-AFAC3A41C88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1" name="PoljeZBesedilom 214">
          <a:extLst>
            <a:ext uri="{FF2B5EF4-FFF2-40B4-BE49-F238E27FC236}">
              <a16:creationId xmlns:a16="http://schemas.microsoft.com/office/drawing/2014/main" id="{CC4D0FAC-522E-459E-8425-C0C2453FFEC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2" name="PoljeZBesedilom 215">
          <a:extLst>
            <a:ext uri="{FF2B5EF4-FFF2-40B4-BE49-F238E27FC236}">
              <a16:creationId xmlns:a16="http://schemas.microsoft.com/office/drawing/2014/main" id="{17777289-1C30-4038-B15C-A056E663E25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3" name="PoljeZBesedilom 216">
          <a:extLst>
            <a:ext uri="{FF2B5EF4-FFF2-40B4-BE49-F238E27FC236}">
              <a16:creationId xmlns:a16="http://schemas.microsoft.com/office/drawing/2014/main" id="{2D7B361B-1E89-45D7-AB07-4A6C9AAEF3C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4" name="PoljeZBesedilom 217">
          <a:extLst>
            <a:ext uri="{FF2B5EF4-FFF2-40B4-BE49-F238E27FC236}">
              <a16:creationId xmlns:a16="http://schemas.microsoft.com/office/drawing/2014/main" id="{A7A48315-2F33-4E06-A8EB-18A70B630B5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5" name="PoljeZBesedilom 218">
          <a:extLst>
            <a:ext uri="{FF2B5EF4-FFF2-40B4-BE49-F238E27FC236}">
              <a16:creationId xmlns:a16="http://schemas.microsoft.com/office/drawing/2014/main" id="{8E59FE07-BD38-4AFE-9AF5-D33AE8DEA24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6" name="PoljeZBesedilom 219">
          <a:extLst>
            <a:ext uri="{FF2B5EF4-FFF2-40B4-BE49-F238E27FC236}">
              <a16:creationId xmlns:a16="http://schemas.microsoft.com/office/drawing/2014/main" id="{74E22459-7F23-44CC-9B22-25A9EAE20A5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7" name="PoljeZBesedilom 220">
          <a:extLst>
            <a:ext uri="{FF2B5EF4-FFF2-40B4-BE49-F238E27FC236}">
              <a16:creationId xmlns:a16="http://schemas.microsoft.com/office/drawing/2014/main" id="{1E693C74-2DAB-40D8-A8EA-745A194897A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8" name="PoljeZBesedilom 221">
          <a:extLst>
            <a:ext uri="{FF2B5EF4-FFF2-40B4-BE49-F238E27FC236}">
              <a16:creationId xmlns:a16="http://schemas.microsoft.com/office/drawing/2014/main" id="{A26F1757-1FBE-44A0-8E68-108A133059A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79" name="PoljeZBesedilom 222">
          <a:extLst>
            <a:ext uri="{FF2B5EF4-FFF2-40B4-BE49-F238E27FC236}">
              <a16:creationId xmlns:a16="http://schemas.microsoft.com/office/drawing/2014/main" id="{ED772D71-26F7-4654-8FDD-1C148E289C8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0" name="PoljeZBesedilom 223">
          <a:extLst>
            <a:ext uri="{FF2B5EF4-FFF2-40B4-BE49-F238E27FC236}">
              <a16:creationId xmlns:a16="http://schemas.microsoft.com/office/drawing/2014/main" id="{129E2755-77DF-4F18-98AC-E53BF3ECF0A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1" name="PoljeZBesedilom 224">
          <a:extLst>
            <a:ext uri="{FF2B5EF4-FFF2-40B4-BE49-F238E27FC236}">
              <a16:creationId xmlns:a16="http://schemas.microsoft.com/office/drawing/2014/main" id="{E14C84B6-96A8-44A1-8B55-409BDC9A3F6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2" name="PoljeZBesedilom 225">
          <a:extLst>
            <a:ext uri="{FF2B5EF4-FFF2-40B4-BE49-F238E27FC236}">
              <a16:creationId xmlns:a16="http://schemas.microsoft.com/office/drawing/2014/main" id="{244BF9F8-5DFC-44D5-888A-9CE376040ED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3" name="PoljeZBesedilom 226">
          <a:extLst>
            <a:ext uri="{FF2B5EF4-FFF2-40B4-BE49-F238E27FC236}">
              <a16:creationId xmlns:a16="http://schemas.microsoft.com/office/drawing/2014/main" id="{6C396696-EF6F-4D6B-9660-CF3416F4C65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4" name="PoljeZBesedilom 227">
          <a:extLst>
            <a:ext uri="{FF2B5EF4-FFF2-40B4-BE49-F238E27FC236}">
              <a16:creationId xmlns:a16="http://schemas.microsoft.com/office/drawing/2014/main" id="{0B467B22-67D6-49B3-B513-61780A63384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5" name="PoljeZBesedilom 228">
          <a:extLst>
            <a:ext uri="{FF2B5EF4-FFF2-40B4-BE49-F238E27FC236}">
              <a16:creationId xmlns:a16="http://schemas.microsoft.com/office/drawing/2014/main" id="{75D3C7E0-E20A-4D59-9999-7E98F8F248D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6" name="PoljeZBesedilom 229">
          <a:extLst>
            <a:ext uri="{FF2B5EF4-FFF2-40B4-BE49-F238E27FC236}">
              <a16:creationId xmlns:a16="http://schemas.microsoft.com/office/drawing/2014/main" id="{84E0B570-E325-44EC-81EC-640EF1285497}"/>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7" name="PoljeZBesedilom 230">
          <a:extLst>
            <a:ext uri="{FF2B5EF4-FFF2-40B4-BE49-F238E27FC236}">
              <a16:creationId xmlns:a16="http://schemas.microsoft.com/office/drawing/2014/main" id="{459862D4-B798-47D0-BF0F-4F3AD3AE2ED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8" name="PoljeZBesedilom 231">
          <a:extLst>
            <a:ext uri="{FF2B5EF4-FFF2-40B4-BE49-F238E27FC236}">
              <a16:creationId xmlns:a16="http://schemas.microsoft.com/office/drawing/2014/main" id="{AD86AF7D-1763-450F-A6D6-3DC0826498C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89" name="PoljeZBesedilom 232">
          <a:extLst>
            <a:ext uri="{FF2B5EF4-FFF2-40B4-BE49-F238E27FC236}">
              <a16:creationId xmlns:a16="http://schemas.microsoft.com/office/drawing/2014/main" id="{3D8A75B0-BDA2-4DCF-9DA8-B4C7C4AEA9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0" name="PoljeZBesedilom 233">
          <a:extLst>
            <a:ext uri="{FF2B5EF4-FFF2-40B4-BE49-F238E27FC236}">
              <a16:creationId xmlns:a16="http://schemas.microsoft.com/office/drawing/2014/main" id="{BBB542D8-583C-4AAB-9150-B527FC70526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1" name="PoljeZBesedilom 234">
          <a:extLst>
            <a:ext uri="{FF2B5EF4-FFF2-40B4-BE49-F238E27FC236}">
              <a16:creationId xmlns:a16="http://schemas.microsoft.com/office/drawing/2014/main" id="{58E9CB99-9196-49BF-AECE-C1DD80F3222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2" name="PoljeZBesedilom 235">
          <a:extLst>
            <a:ext uri="{FF2B5EF4-FFF2-40B4-BE49-F238E27FC236}">
              <a16:creationId xmlns:a16="http://schemas.microsoft.com/office/drawing/2014/main" id="{B8777443-C1DE-4CB5-B457-9D2741DE75C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3" name="PoljeZBesedilom 236">
          <a:extLst>
            <a:ext uri="{FF2B5EF4-FFF2-40B4-BE49-F238E27FC236}">
              <a16:creationId xmlns:a16="http://schemas.microsoft.com/office/drawing/2014/main" id="{E9521764-5EAD-421D-9D20-A93D18BF818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4" name="PoljeZBesedilom 237">
          <a:extLst>
            <a:ext uri="{FF2B5EF4-FFF2-40B4-BE49-F238E27FC236}">
              <a16:creationId xmlns:a16="http://schemas.microsoft.com/office/drawing/2014/main" id="{E6FC97C0-28E9-4510-821C-48A57C509A3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5" name="PoljeZBesedilom 238">
          <a:extLst>
            <a:ext uri="{FF2B5EF4-FFF2-40B4-BE49-F238E27FC236}">
              <a16:creationId xmlns:a16="http://schemas.microsoft.com/office/drawing/2014/main" id="{0AE4B2EA-B7B8-452D-8EE1-A7707FF857A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6" name="PoljeZBesedilom 239">
          <a:extLst>
            <a:ext uri="{FF2B5EF4-FFF2-40B4-BE49-F238E27FC236}">
              <a16:creationId xmlns:a16="http://schemas.microsoft.com/office/drawing/2014/main" id="{14B3E13D-1A7C-40CA-8ECD-A256789CF34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7" name="PoljeZBesedilom 240">
          <a:extLst>
            <a:ext uri="{FF2B5EF4-FFF2-40B4-BE49-F238E27FC236}">
              <a16:creationId xmlns:a16="http://schemas.microsoft.com/office/drawing/2014/main" id="{DE1F90EB-EF4B-4E32-A4CB-DA09E8F41AF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8" name="PoljeZBesedilom 241">
          <a:extLst>
            <a:ext uri="{FF2B5EF4-FFF2-40B4-BE49-F238E27FC236}">
              <a16:creationId xmlns:a16="http://schemas.microsoft.com/office/drawing/2014/main" id="{EAF48305-0A8D-4FCE-B5CA-4CF518C8014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799" name="PoljeZBesedilom 242">
          <a:extLst>
            <a:ext uri="{FF2B5EF4-FFF2-40B4-BE49-F238E27FC236}">
              <a16:creationId xmlns:a16="http://schemas.microsoft.com/office/drawing/2014/main" id="{312C8049-D914-44EB-BA05-18842F9B7E3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0" name="PoljeZBesedilom 243">
          <a:extLst>
            <a:ext uri="{FF2B5EF4-FFF2-40B4-BE49-F238E27FC236}">
              <a16:creationId xmlns:a16="http://schemas.microsoft.com/office/drawing/2014/main" id="{C4AF0C14-486C-403A-B5EE-983AAE01321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1" name="PoljeZBesedilom 244">
          <a:extLst>
            <a:ext uri="{FF2B5EF4-FFF2-40B4-BE49-F238E27FC236}">
              <a16:creationId xmlns:a16="http://schemas.microsoft.com/office/drawing/2014/main" id="{CE901E72-A391-4F1B-ADDB-18F664AEC32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2" name="PoljeZBesedilom 245">
          <a:extLst>
            <a:ext uri="{FF2B5EF4-FFF2-40B4-BE49-F238E27FC236}">
              <a16:creationId xmlns:a16="http://schemas.microsoft.com/office/drawing/2014/main" id="{4A3B45B8-AB1A-4488-98E6-21B0FC07A8A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3" name="PoljeZBesedilom 246">
          <a:extLst>
            <a:ext uri="{FF2B5EF4-FFF2-40B4-BE49-F238E27FC236}">
              <a16:creationId xmlns:a16="http://schemas.microsoft.com/office/drawing/2014/main" id="{36DDFC7F-CB37-4485-AEA5-6CBBF1FB43C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4" name="PoljeZBesedilom 247">
          <a:extLst>
            <a:ext uri="{FF2B5EF4-FFF2-40B4-BE49-F238E27FC236}">
              <a16:creationId xmlns:a16="http://schemas.microsoft.com/office/drawing/2014/main" id="{518CB2B2-F47C-4229-99DF-C4D7BD095EE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5" name="PoljeZBesedilom 248">
          <a:extLst>
            <a:ext uri="{FF2B5EF4-FFF2-40B4-BE49-F238E27FC236}">
              <a16:creationId xmlns:a16="http://schemas.microsoft.com/office/drawing/2014/main" id="{B81559C9-A632-427C-83DD-8FEC22F36AEF}"/>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6" name="PoljeZBesedilom 249">
          <a:extLst>
            <a:ext uri="{FF2B5EF4-FFF2-40B4-BE49-F238E27FC236}">
              <a16:creationId xmlns:a16="http://schemas.microsoft.com/office/drawing/2014/main" id="{259BCC32-7AD7-4384-A74D-D9952E30A25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7" name="PoljeZBesedilom 250">
          <a:extLst>
            <a:ext uri="{FF2B5EF4-FFF2-40B4-BE49-F238E27FC236}">
              <a16:creationId xmlns:a16="http://schemas.microsoft.com/office/drawing/2014/main" id="{A7F935F6-453F-4B9E-8DF6-5320C28FEE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8" name="PoljeZBesedilom 251">
          <a:extLst>
            <a:ext uri="{FF2B5EF4-FFF2-40B4-BE49-F238E27FC236}">
              <a16:creationId xmlns:a16="http://schemas.microsoft.com/office/drawing/2014/main" id="{D68D1BA5-CC5D-4822-A15E-409766BE4278}"/>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09" name="PoljeZBesedilom 252">
          <a:extLst>
            <a:ext uri="{FF2B5EF4-FFF2-40B4-BE49-F238E27FC236}">
              <a16:creationId xmlns:a16="http://schemas.microsoft.com/office/drawing/2014/main" id="{3AB4F91A-FBD9-45EA-BDFE-328FD944B393}"/>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0" name="PoljeZBesedilom 253">
          <a:extLst>
            <a:ext uri="{FF2B5EF4-FFF2-40B4-BE49-F238E27FC236}">
              <a16:creationId xmlns:a16="http://schemas.microsoft.com/office/drawing/2014/main" id="{1741AC23-E73B-4E8B-AAC5-151B63D87F3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1" name="PoljeZBesedilom 254">
          <a:extLst>
            <a:ext uri="{FF2B5EF4-FFF2-40B4-BE49-F238E27FC236}">
              <a16:creationId xmlns:a16="http://schemas.microsoft.com/office/drawing/2014/main" id="{C2139637-0CAD-4E4C-9227-E3E9024EC6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2" name="PoljeZBesedilom 255">
          <a:extLst>
            <a:ext uri="{FF2B5EF4-FFF2-40B4-BE49-F238E27FC236}">
              <a16:creationId xmlns:a16="http://schemas.microsoft.com/office/drawing/2014/main" id="{3E149294-78BF-47BA-BC9E-AF26D9E0946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3" name="PoljeZBesedilom 256">
          <a:extLst>
            <a:ext uri="{FF2B5EF4-FFF2-40B4-BE49-F238E27FC236}">
              <a16:creationId xmlns:a16="http://schemas.microsoft.com/office/drawing/2014/main" id="{286C9A25-BE45-497F-B011-FA0A46863FA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4" name="PoljeZBesedilom 257">
          <a:extLst>
            <a:ext uri="{FF2B5EF4-FFF2-40B4-BE49-F238E27FC236}">
              <a16:creationId xmlns:a16="http://schemas.microsoft.com/office/drawing/2014/main" id="{17AC68B5-2B85-4FA2-9F3F-6898E9B893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5" name="PoljeZBesedilom 258">
          <a:extLst>
            <a:ext uri="{FF2B5EF4-FFF2-40B4-BE49-F238E27FC236}">
              <a16:creationId xmlns:a16="http://schemas.microsoft.com/office/drawing/2014/main" id="{5FE5D179-3340-4F60-8588-1304799291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6" name="PoljeZBesedilom 259">
          <a:extLst>
            <a:ext uri="{FF2B5EF4-FFF2-40B4-BE49-F238E27FC236}">
              <a16:creationId xmlns:a16="http://schemas.microsoft.com/office/drawing/2014/main" id="{989D5E7A-94EA-46D8-A6B3-FC3B9B8EEB2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7" name="PoljeZBesedilom 260">
          <a:extLst>
            <a:ext uri="{FF2B5EF4-FFF2-40B4-BE49-F238E27FC236}">
              <a16:creationId xmlns:a16="http://schemas.microsoft.com/office/drawing/2014/main" id="{D7AF2069-64E0-4288-8173-48B2040E3A11}"/>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8" name="PoljeZBesedilom 261">
          <a:extLst>
            <a:ext uri="{FF2B5EF4-FFF2-40B4-BE49-F238E27FC236}">
              <a16:creationId xmlns:a16="http://schemas.microsoft.com/office/drawing/2014/main" id="{4A73A0B8-A708-4CC9-8B20-4433ADFF33C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19" name="PoljeZBesedilom 262">
          <a:extLst>
            <a:ext uri="{FF2B5EF4-FFF2-40B4-BE49-F238E27FC236}">
              <a16:creationId xmlns:a16="http://schemas.microsoft.com/office/drawing/2014/main" id="{5FDE7FD0-AA55-4463-A34C-6691574D544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0" name="PoljeZBesedilom 263">
          <a:extLst>
            <a:ext uri="{FF2B5EF4-FFF2-40B4-BE49-F238E27FC236}">
              <a16:creationId xmlns:a16="http://schemas.microsoft.com/office/drawing/2014/main" id="{C98F622C-BECE-4F70-A103-18B5D0AF539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1" name="PoljeZBesedilom 264">
          <a:extLst>
            <a:ext uri="{FF2B5EF4-FFF2-40B4-BE49-F238E27FC236}">
              <a16:creationId xmlns:a16="http://schemas.microsoft.com/office/drawing/2014/main" id="{FC37298E-085E-4309-8F4F-8BD57B9F621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2" name="PoljeZBesedilom 265">
          <a:extLst>
            <a:ext uri="{FF2B5EF4-FFF2-40B4-BE49-F238E27FC236}">
              <a16:creationId xmlns:a16="http://schemas.microsoft.com/office/drawing/2014/main" id="{176939FF-EBE8-4391-8EF8-6D016D5E27C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3" name="PoljeZBesedilom 266">
          <a:extLst>
            <a:ext uri="{FF2B5EF4-FFF2-40B4-BE49-F238E27FC236}">
              <a16:creationId xmlns:a16="http://schemas.microsoft.com/office/drawing/2014/main" id="{82025A16-2FE8-4783-AFA6-AFD46721291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4" name="PoljeZBesedilom 267">
          <a:extLst>
            <a:ext uri="{FF2B5EF4-FFF2-40B4-BE49-F238E27FC236}">
              <a16:creationId xmlns:a16="http://schemas.microsoft.com/office/drawing/2014/main" id="{C77C16FB-6D08-4A6C-AE8B-A69A0412298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5" name="PoljeZBesedilom 268">
          <a:extLst>
            <a:ext uri="{FF2B5EF4-FFF2-40B4-BE49-F238E27FC236}">
              <a16:creationId xmlns:a16="http://schemas.microsoft.com/office/drawing/2014/main" id="{B15ED25C-516C-4714-8318-E9EAFDEA2C8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6" name="PoljeZBesedilom 269">
          <a:extLst>
            <a:ext uri="{FF2B5EF4-FFF2-40B4-BE49-F238E27FC236}">
              <a16:creationId xmlns:a16="http://schemas.microsoft.com/office/drawing/2014/main" id="{3766BC32-40AF-4EC7-AB9E-ED93531E810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7" name="PoljeZBesedilom 270">
          <a:extLst>
            <a:ext uri="{FF2B5EF4-FFF2-40B4-BE49-F238E27FC236}">
              <a16:creationId xmlns:a16="http://schemas.microsoft.com/office/drawing/2014/main" id="{E59B3206-78CA-428A-981C-09F7D03A2474}"/>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8" name="PoljeZBesedilom 271">
          <a:extLst>
            <a:ext uri="{FF2B5EF4-FFF2-40B4-BE49-F238E27FC236}">
              <a16:creationId xmlns:a16="http://schemas.microsoft.com/office/drawing/2014/main" id="{691D6CC3-B586-44D6-918A-C1368204AD35}"/>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29" name="PoljeZBesedilom 272">
          <a:extLst>
            <a:ext uri="{FF2B5EF4-FFF2-40B4-BE49-F238E27FC236}">
              <a16:creationId xmlns:a16="http://schemas.microsoft.com/office/drawing/2014/main" id="{98B7809A-146F-413F-B882-8B82448A7CE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0" name="PoljeZBesedilom 273">
          <a:extLst>
            <a:ext uri="{FF2B5EF4-FFF2-40B4-BE49-F238E27FC236}">
              <a16:creationId xmlns:a16="http://schemas.microsoft.com/office/drawing/2014/main" id="{A3B5D73B-5AE1-4530-9945-F65B5FF98092}"/>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1" name="PoljeZBesedilom 274">
          <a:extLst>
            <a:ext uri="{FF2B5EF4-FFF2-40B4-BE49-F238E27FC236}">
              <a16:creationId xmlns:a16="http://schemas.microsoft.com/office/drawing/2014/main" id="{0065FDA0-F243-48BC-91CF-DC9C7AC874E0}"/>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2" name="PoljeZBesedilom 275">
          <a:extLst>
            <a:ext uri="{FF2B5EF4-FFF2-40B4-BE49-F238E27FC236}">
              <a16:creationId xmlns:a16="http://schemas.microsoft.com/office/drawing/2014/main" id="{2DA00F41-7005-46A4-8FEA-98B403A5F99D}"/>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3" name="PoljeZBesedilom 276">
          <a:extLst>
            <a:ext uri="{FF2B5EF4-FFF2-40B4-BE49-F238E27FC236}">
              <a16:creationId xmlns:a16="http://schemas.microsoft.com/office/drawing/2014/main" id="{CFAC854D-120D-456D-8EB1-489B925F78B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4" name="PoljeZBesedilom 277">
          <a:extLst>
            <a:ext uri="{FF2B5EF4-FFF2-40B4-BE49-F238E27FC236}">
              <a16:creationId xmlns:a16="http://schemas.microsoft.com/office/drawing/2014/main" id="{6AD59F9F-B3B7-4358-BF70-D93338A35A7B}"/>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5" name="PoljeZBesedilom 278">
          <a:extLst>
            <a:ext uri="{FF2B5EF4-FFF2-40B4-BE49-F238E27FC236}">
              <a16:creationId xmlns:a16="http://schemas.microsoft.com/office/drawing/2014/main" id="{25794F39-FBED-4735-82EA-369B4F9DAA5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6" name="PoljeZBesedilom 279">
          <a:extLst>
            <a:ext uri="{FF2B5EF4-FFF2-40B4-BE49-F238E27FC236}">
              <a16:creationId xmlns:a16="http://schemas.microsoft.com/office/drawing/2014/main" id="{2477E578-8D1F-46FF-A442-22148D2CE98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7" name="PoljeZBesedilom 280">
          <a:extLst>
            <a:ext uri="{FF2B5EF4-FFF2-40B4-BE49-F238E27FC236}">
              <a16:creationId xmlns:a16="http://schemas.microsoft.com/office/drawing/2014/main" id="{6B3A25C2-B3A1-4C9E-865A-089CB41FD16A}"/>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8" name="PoljeZBesedilom 281">
          <a:extLst>
            <a:ext uri="{FF2B5EF4-FFF2-40B4-BE49-F238E27FC236}">
              <a16:creationId xmlns:a16="http://schemas.microsoft.com/office/drawing/2014/main" id="{4187888D-1EAD-49F5-9D31-CD7DB270B739}"/>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39" name="PoljeZBesedilom 282">
          <a:extLst>
            <a:ext uri="{FF2B5EF4-FFF2-40B4-BE49-F238E27FC236}">
              <a16:creationId xmlns:a16="http://schemas.microsoft.com/office/drawing/2014/main" id="{99991E44-C93F-47D1-A2D5-E9C42D1C53DE}"/>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40" name="PoljeZBesedilom 1">
          <a:extLst>
            <a:ext uri="{FF2B5EF4-FFF2-40B4-BE49-F238E27FC236}">
              <a16:creationId xmlns:a16="http://schemas.microsoft.com/office/drawing/2014/main" id="{1A921331-1983-4911-AF1B-6174114568CC}"/>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190500</xdr:colOff>
      <xdr:row>178</xdr:row>
      <xdr:rowOff>0</xdr:rowOff>
    </xdr:from>
    <xdr:ext cx="184731" cy="264560"/>
    <xdr:sp macro="" textlink="">
      <xdr:nvSpPr>
        <xdr:cNvPr id="2841" name="PoljeZBesedilom 2">
          <a:extLst>
            <a:ext uri="{FF2B5EF4-FFF2-40B4-BE49-F238E27FC236}">
              <a16:creationId xmlns:a16="http://schemas.microsoft.com/office/drawing/2014/main" id="{0A82A558-B889-4ACD-967B-EFF01808C1C6}"/>
            </a:ext>
          </a:extLst>
        </xdr:cNvPr>
        <xdr:cNvSpPr txBox="1"/>
      </xdr:nvSpPr>
      <xdr:spPr>
        <a:xfrm>
          <a:off x="781050" y="12293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0"/>
  <sheetViews>
    <sheetView view="pageBreakPreview" zoomScale="115" zoomScaleSheetLayoutView="115" workbookViewId="0">
      <selection activeCell="B42" sqref="B42"/>
    </sheetView>
  </sheetViews>
  <sheetFormatPr defaultColWidth="9.140625" defaultRowHeight="11.25"/>
  <cols>
    <col min="1" max="1" width="14" style="13" customWidth="1"/>
    <col min="2" max="2" width="10.140625" style="7" customWidth="1"/>
    <col min="3" max="3" width="14.28515625" style="7" customWidth="1"/>
    <col min="4" max="6" width="9.140625" style="7"/>
    <col min="7" max="7" width="17.85546875" style="7" customWidth="1"/>
    <col min="8" max="16384" width="9.140625" style="7"/>
  </cols>
  <sheetData>
    <row r="1" spans="1:7" ht="12.75">
      <c r="A1" s="6"/>
      <c r="B1" s="6"/>
      <c r="C1" s="6"/>
      <c r="D1" s="6"/>
      <c r="E1" s="6"/>
      <c r="F1" s="6"/>
      <c r="G1" s="6"/>
    </row>
    <row r="2" spans="1:7" ht="12.75">
      <c r="A2" s="6"/>
      <c r="B2" s="6"/>
      <c r="C2" s="6"/>
      <c r="D2" s="6"/>
      <c r="E2" s="6"/>
      <c r="F2" s="6"/>
      <c r="G2" s="6"/>
    </row>
    <row r="3" spans="1:7" s="23" customFormat="1" ht="18">
      <c r="A3" s="160"/>
      <c r="B3" s="161"/>
      <c r="C3" s="162"/>
      <c r="D3" s="163"/>
      <c r="E3" s="163"/>
      <c r="F3" s="163"/>
      <c r="G3" s="163"/>
    </row>
    <row r="4" spans="1:7" s="23" customFormat="1" ht="15.75">
      <c r="A4" s="162"/>
      <c r="B4" s="161"/>
      <c r="C4" s="162"/>
      <c r="D4" s="164"/>
      <c r="E4" s="164"/>
      <c r="F4" s="164"/>
      <c r="G4" s="164"/>
    </row>
    <row r="5" spans="1:7" s="23" customFormat="1" ht="15.75">
      <c r="A5" s="162"/>
      <c r="B5" s="161" t="s">
        <v>350</v>
      </c>
      <c r="C5" s="162"/>
      <c r="D5" s="164"/>
      <c r="E5" s="164"/>
      <c r="F5" s="164"/>
      <c r="G5" s="164"/>
    </row>
    <row r="6" spans="1:7" s="23" customFormat="1" ht="15.75">
      <c r="A6" s="165"/>
      <c r="B6" s="161"/>
      <c r="C6" s="165"/>
      <c r="D6" s="6"/>
      <c r="E6" s="6"/>
      <c r="F6" s="6"/>
      <c r="G6" s="6"/>
    </row>
    <row r="7" spans="1:7" s="23" customFormat="1" ht="12.75">
      <c r="A7" s="6"/>
      <c r="B7" s="6"/>
      <c r="C7" s="6"/>
      <c r="D7" s="6"/>
      <c r="E7" s="6"/>
      <c r="F7" s="6"/>
      <c r="G7" s="6"/>
    </row>
    <row r="8" spans="1:7" s="23" customFormat="1" ht="12.75">
      <c r="A8" s="6"/>
      <c r="B8" s="6"/>
      <c r="C8" s="6"/>
      <c r="D8" s="6"/>
      <c r="E8" s="6"/>
      <c r="F8" s="6"/>
      <c r="G8" s="6"/>
    </row>
    <row r="9" spans="1:7" s="23" customFormat="1" ht="12.75">
      <c r="A9" s="6"/>
      <c r="B9" s="6"/>
      <c r="C9" s="6"/>
      <c r="D9" s="6"/>
      <c r="E9" s="6"/>
      <c r="F9" s="6"/>
      <c r="G9" s="6"/>
    </row>
    <row r="10" spans="1:7" s="23" customFormat="1" ht="12.75">
      <c r="A10" s="6"/>
      <c r="B10" s="6"/>
      <c r="C10" s="6"/>
      <c r="D10" s="6"/>
      <c r="E10" s="6"/>
      <c r="F10" s="6"/>
      <c r="G10" s="6"/>
    </row>
    <row r="11" spans="1:7" s="23" customFormat="1" ht="15">
      <c r="A11" s="164"/>
      <c r="B11" s="164" t="s">
        <v>351</v>
      </c>
      <c r="C11" s="164"/>
      <c r="D11" s="191" t="s">
        <v>352</v>
      </c>
      <c r="E11" s="164"/>
      <c r="F11" s="164"/>
      <c r="G11" s="164"/>
    </row>
    <row r="12" spans="1:7" s="23" customFormat="1" ht="15">
      <c r="A12" s="164"/>
      <c r="B12" s="164"/>
      <c r="C12" s="164"/>
      <c r="D12" s="191" t="s">
        <v>354</v>
      </c>
      <c r="E12" s="164"/>
      <c r="F12" s="164"/>
      <c r="G12" s="164"/>
    </row>
    <row r="13" spans="1:7" s="23" customFormat="1" ht="15">
      <c r="A13" s="164"/>
      <c r="B13" s="164"/>
      <c r="C13" s="164"/>
      <c r="D13" s="191" t="s">
        <v>151</v>
      </c>
      <c r="E13" s="164"/>
      <c r="F13" s="164"/>
      <c r="G13" s="164"/>
    </row>
    <row r="14" spans="1:7" s="23" customFormat="1" ht="12.75">
      <c r="A14" s="6"/>
      <c r="B14" s="6"/>
      <c r="C14" s="164"/>
      <c r="D14" s="164"/>
      <c r="E14" s="6"/>
      <c r="F14" s="6"/>
      <c r="G14" s="6"/>
    </row>
    <row r="15" spans="1:7" s="23" customFormat="1" ht="12.75">
      <c r="A15" s="6"/>
      <c r="B15" s="6"/>
      <c r="C15" s="164"/>
      <c r="D15" s="164"/>
      <c r="E15" s="6"/>
      <c r="F15" s="6"/>
      <c r="G15" s="6"/>
    </row>
    <row r="16" spans="1:7" s="23" customFormat="1" ht="12.75">
      <c r="A16" s="6"/>
      <c r="B16" s="6"/>
      <c r="C16" s="164"/>
      <c r="D16" s="164"/>
      <c r="E16" s="6"/>
      <c r="F16" s="6"/>
      <c r="G16" s="6"/>
    </row>
    <row r="17" spans="1:7" s="23" customFormat="1" ht="15">
      <c r="A17" s="6"/>
      <c r="B17" s="164" t="s">
        <v>18</v>
      </c>
      <c r="C17" s="164"/>
      <c r="D17" s="191" t="s">
        <v>352</v>
      </c>
      <c r="E17" s="6"/>
      <c r="F17" s="6"/>
      <c r="G17" s="6"/>
    </row>
    <row r="18" spans="1:7" s="23" customFormat="1" ht="15">
      <c r="A18" s="6"/>
      <c r="B18" s="164"/>
      <c r="C18" s="164"/>
      <c r="D18" s="191" t="s">
        <v>150</v>
      </c>
      <c r="E18" s="6"/>
      <c r="F18" s="6"/>
      <c r="G18" s="6"/>
    </row>
    <row r="19" spans="1:7" s="23" customFormat="1" ht="15">
      <c r="A19" s="6"/>
      <c r="B19" s="164"/>
      <c r="C19" s="164"/>
      <c r="D19" s="191" t="s">
        <v>353</v>
      </c>
      <c r="E19" s="6"/>
      <c r="F19" s="6"/>
      <c r="G19" s="6"/>
    </row>
    <row r="20" spans="1:7" s="23" customFormat="1" ht="12.75">
      <c r="A20" s="6"/>
      <c r="B20" s="164"/>
      <c r="C20" s="164"/>
      <c r="D20" s="164"/>
      <c r="E20" s="6"/>
      <c r="F20" s="6"/>
      <c r="G20" s="6"/>
    </row>
    <row r="21" spans="1:7" s="23" customFormat="1" ht="12.75">
      <c r="A21" s="6"/>
      <c r="B21" s="6"/>
      <c r="C21" s="164"/>
      <c r="D21" s="6"/>
      <c r="E21" s="6"/>
      <c r="F21" s="6"/>
      <c r="G21" s="6"/>
    </row>
    <row r="22" spans="1:7" s="23" customFormat="1" ht="15">
      <c r="A22" s="6"/>
      <c r="B22" s="164" t="s">
        <v>152</v>
      </c>
      <c r="C22" s="164"/>
      <c r="D22" s="191" t="s">
        <v>153</v>
      </c>
      <c r="E22" s="6"/>
      <c r="F22" s="6"/>
      <c r="G22" s="6"/>
    </row>
    <row r="23" spans="1:7" s="23" customFormat="1" ht="12.75">
      <c r="A23" s="6"/>
      <c r="B23" s="6"/>
      <c r="C23" s="6"/>
      <c r="D23" s="6"/>
      <c r="E23" s="6"/>
      <c r="F23" s="6"/>
      <c r="G23" s="6"/>
    </row>
    <row r="24" spans="1:7" s="23" customFormat="1" ht="12.75">
      <c r="A24" s="6"/>
      <c r="B24" s="6"/>
      <c r="C24" s="6"/>
      <c r="D24" s="6"/>
      <c r="E24" s="6"/>
      <c r="F24" s="6"/>
      <c r="G24" s="6"/>
    </row>
    <row r="25" spans="1:7" s="23" customFormat="1" ht="12.75">
      <c r="A25" s="6"/>
      <c r="B25" s="6"/>
      <c r="C25" s="6"/>
      <c r="D25" s="6"/>
      <c r="E25" s="6"/>
      <c r="F25" s="6"/>
      <c r="G25" s="6"/>
    </row>
    <row r="26" spans="1:7" s="23" customFormat="1" ht="12.75">
      <c r="A26" s="6"/>
      <c r="B26" s="6"/>
      <c r="C26" s="6"/>
      <c r="D26" s="6"/>
      <c r="E26" s="6"/>
      <c r="F26" s="6"/>
      <c r="G26" s="6"/>
    </row>
    <row r="27" spans="1:7" s="23" customFormat="1" ht="12.75">
      <c r="A27" s="6"/>
      <c r="B27" s="164" t="s">
        <v>19</v>
      </c>
      <c r="C27" s="164"/>
      <c r="D27" s="192" t="s">
        <v>154</v>
      </c>
      <c r="E27" s="6"/>
      <c r="F27" s="6"/>
      <c r="G27" s="6"/>
    </row>
    <row r="28" spans="1:7" s="23" customFormat="1" ht="12.75">
      <c r="A28" s="6"/>
      <c r="B28" s="164"/>
      <c r="C28" s="164"/>
      <c r="D28" s="192" t="s">
        <v>155</v>
      </c>
      <c r="E28" s="6"/>
      <c r="F28" s="6"/>
      <c r="G28" s="6"/>
    </row>
    <row r="29" spans="1:7" s="23" customFormat="1" ht="12.75">
      <c r="A29" s="6"/>
      <c r="B29" s="164"/>
      <c r="C29" s="164"/>
      <c r="D29" s="192" t="s">
        <v>156</v>
      </c>
      <c r="E29" s="6"/>
      <c r="F29" s="6"/>
      <c r="G29" s="6"/>
    </row>
    <row r="30" spans="1:7" s="23" customFormat="1" ht="12.75">
      <c r="A30" s="6"/>
      <c r="B30" s="6"/>
      <c r="C30" s="6"/>
      <c r="D30" s="6"/>
      <c r="E30" s="6"/>
      <c r="F30" s="6"/>
      <c r="G30" s="6"/>
    </row>
    <row r="31" spans="1:7" s="23" customFormat="1" ht="12.75">
      <c r="A31" s="6"/>
      <c r="F31" s="6"/>
      <c r="G31" s="6"/>
    </row>
    <row r="32" spans="1:7" s="23" customFormat="1" ht="12.75">
      <c r="A32" s="6"/>
      <c r="F32" s="6"/>
      <c r="G32" s="6"/>
    </row>
    <row r="33" spans="1:7" s="23" customFormat="1" ht="12.75">
      <c r="A33" s="6"/>
      <c r="B33" s="164" t="s">
        <v>20</v>
      </c>
      <c r="C33" s="164"/>
      <c r="D33" s="193" t="s">
        <v>157</v>
      </c>
      <c r="E33" s="6"/>
      <c r="F33" s="6"/>
      <c r="G33" s="6"/>
    </row>
    <row r="34" spans="1:7" s="23" customFormat="1" ht="12.75">
      <c r="A34" s="6"/>
      <c r="B34" s="6"/>
      <c r="C34" s="6"/>
      <c r="D34" s="6"/>
      <c r="E34" s="6"/>
      <c r="F34" s="6"/>
      <c r="G34" s="6"/>
    </row>
    <row r="35" spans="1:7" s="23" customFormat="1" ht="12.75">
      <c r="A35" s="6"/>
      <c r="B35" s="6"/>
      <c r="C35" s="6"/>
      <c r="D35" s="6"/>
      <c r="E35" s="6"/>
      <c r="F35" s="6"/>
      <c r="G35" s="6"/>
    </row>
    <row r="36" spans="1:7" s="23" customFormat="1" ht="12.75">
      <c r="A36" s="6"/>
      <c r="F36" s="6"/>
      <c r="G36" s="6"/>
    </row>
    <row r="37" spans="1:7" s="23" customFormat="1" ht="12.75">
      <c r="A37" s="6"/>
      <c r="B37" s="6"/>
      <c r="C37" s="6"/>
      <c r="D37" s="164"/>
      <c r="E37" s="6"/>
      <c r="F37" s="6"/>
      <c r="G37" s="6"/>
    </row>
    <row r="38" spans="1:7" s="23" customFormat="1" ht="12.75">
      <c r="A38" s="6"/>
      <c r="B38" s="168" t="s">
        <v>360</v>
      </c>
      <c r="C38" s="6"/>
      <c r="D38" s="6"/>
      <c r="E38" s="6"/>
      <c r="F38" s="6"/>
      <c r="G38" s="6"/>
    </row>
    <row r="39" spans="1:7" s="23" customFormat="1" ht="12.75">
      <c r="A39" s="6"/>
      <c r="B39" s="6"/>
      <c r="C39" s="6"/>
      <c r="D39" s="6"/>
      <c r="E39" s="6"/>
      <c r="F39" s="6"/>
      <c r="G39" s="6"/>
    </row>
    <row r="40" spans="1:7" s="23" customFormat="1" ht="12.75">
      <c r="A40" s="6"/>
      <c r="B40" s="6"/>
      <c r="C40" s="6"/>
      <c r="D40" s="6"/>
      <c r="E40" s="6"/>
      <c r="F40" s="6"/>
      <c r="G40" s="6"/>
    </row>
    <row r="41" spans="1:7" s="23" customFormat="1" ht="12.75">
      <c r="A41" s="6"/>
      <c r="B41" s="166"/>
      <c r="C41" s="6"/>
      <c r="D41" s="6"/>
      <c r="E41" s="6"/>
      <c r="F41" s="6"/>
      <c r="G41" s="6"/>
    </row>
    <row r="42" spans="1:7" s="23" customFormat="1" ht="12.75">
      <c r="A42" s="6"/>
      <c r="C42" s="6"/>
      <c r="D42" s="6"/>
      <c r="E42" s="6"/>
      <c r="F42" s="6"/>
      <c r="G42" s="6"/>
    </row>
    <row r="43" spans="1:7" s="23" customFormat="1" ht="12.75">
      <c r="A43" s="6"/>
      <c r="B43" s="167" t="s">
        <v>361</v>
      </c>
      <c r="C43" s="6"/>
      <c r="D43" s="6"/>
      <c r="E43" s="6"/>
      <c r="F43" s="6"/>
      <c r="G43" s="6"/>
    </row>
    <row r="44" spans="1:7" s="23" customFormat="1" ht="12.75">
      <c r="A44" s="6"/>
      <c r="B44" s="6"/>
      <c r="C44" s="6"/>
      <c r="D44" s="6"/>
      <c r="E44" s="6"/>
      <c r="F44" s="6"/>
      <c r="G44" s="6"/>
    </row>
    <row r="45" spans="1:7" s="23" customFormat="1" ht="12.75">
      <c r="A45" s="6"/>
      <c r="B45" s="6"/>
      <c r="C45" s="6"/>
      <c r="D45" s="6"/>
      <c r="E45" s="6"/>
      <c r="F45" s="6"/>
      <c r="G45" s="6"/>
    </row>
    <row r="46" spans="1:7" s="23" customFormat="1" ht="12.75">
      <c r="A46" s="6"/>
      <c r="B46" s="6"/>
      <c r="C46" s="6"/>
      <c r="D46" s="6"/>
      <c r="E46" s="6"/>
      <c r="F46" s="6"/>
      <c r="G46" s="6"/>
    </row>
    <row r="47" spans="1:7" s="23" customFormat="1" ht="12.75">
      <c r="A47" s="6"/>
      <c r="B47" s="6"/>
      <c r="C47" s="6"/>
      <c r="D47" s="6"/>
      <c r="E47" s="6"/>
      <c r="F47" s="6"/>
      <c r="G47" s="6"/>
    </row>
    <row r="48" spans="1:7" s="23" customFormat="1" ht="12.75">
      <c r="A48" s="6"/>
      <c r="B48" s="6"/>
      <c r="C48" s="6"/>
      <c r="D48" s="6"/>
      <c r="E48" s="6"/>
      <c r="F48" s="6"/>
      <c r="G48" s="6"/>
    </row>
    <row r="49" spans="1:8" s="23" customFormat="1" ht="12.75">
      <c r="A49" s="6"/>
      <c r="B49" s="6"/>
      <c r="C49" s="6"/>
      <c r="D49" s="6"/>
      <c r="E49" s="6"/>
      <c r="F49" s="6"/>
      <c r="G49" s="6"/>
    </row>
    <row r="50" spans="1:8" s="23" customFormat="1" ht="12.75">
      <c r="A50" s="6"/>
      <c r="B50" s="164"/>
      <c r="C50" s="164"/>
      <c r="D50" s="169"/>
      <c r="E50" s="6"/>
      <c r="F50" s="6"/>
      <c r="G50" s="6"/>
    </row>
    <row r="51" spans="1:8" s="24" customFormat="1" ht="12.75">
      <c r="A51" s="6"/>
      <c r="B51" s="164"/>
      <c r="C51" s="164"/>
      <c r="D51" s="169"/>
      <c r="E51" s="6"/>
      <c r="F51" s="6"/>
      <c r="G51" s="6"/>
    </row>
    <row r="52" spans="1:8">
      <c r="A52" s="8"/>
      <c r="B52" s="9"/>
      <c r="C52" s="10"/>
      <c r="D52" s="10"/>
      <c r="E52" s="11"/>
      <c r="F52" s="10"/>
      <c r="G52" s="12"/>
      <c r="H52" s="12"/>
    </row>
    <row r="53" spans="1:8">
      <c r="A53" s="8"/>
      <c r="B53" s="9"/>
      <c r="C53" s="10"/>
      <c r="D53" s="11"/>
      <c r="E53" s="12"/>
      <c r="F53" s="12"/>
    </row>
    <row r="54" spans="1:8">
      <c r="A54" s="8"/>
      <c r="B54" s="9"/>
      <c r="C54" s="10"/>
      <c r="D54" s="11"/>
      <c r="E54" s="12"/>
      <c r="F54" s="12"/>
    </row>
    <row r="65" spans="2:5">
      <c r="B65" s="14"/>
    </row>
    <row r="67" spans="2:5" ht="21.75" customHeight="1">
      <c r="B67" s="242"/>
      <c r="C67" s="242"/>
      <c r="D67" s="242"/>
      <c r="E67" s="242"/>
    </row>
    <row r="69" spans="2:5" ht="34.5" customHeight="1">
      <c r="B69" s="242"/>
      <c r="C69" s="242"/>
      <c r="D69" s="242"/>
      <c r="E69" s="242"/>
    </row>
    <row r="71" spans="2:5" ht="23.25" customHeight="1">
      <c r="B71" s="242"/>
      <c r="C71" s="242"/>
      <c r="D71" s="242"/>
      <c r="E71" s="242"/>
    </row>
    <row r="73" spans="2:5" ht="35.25" customHeight="1">
      <c r="B73" s="242"/>
      <c r="C73" s="242"/>
      <c r="D73" s="242"/>
      <c r="E73" s="242"/>
    </row>
    <row r="75" spans="2:5" ht="34.5" customHeight="1">
      <c r="B75" s="242"/>
      <c r="C75" s="242"/>
      <c r="D75" s="242"/>
      <c r="E75" s="242"/>
    </row>
    <row r="77" spans="2:5" ht="23.25" customHeight="1">
      <c r="B77" s="242"/>
      <c r="C77" s="242"/>
      <c r="D77" s="242"/>
      <c r="E77" s="242"/>
    </row>
    <row r="79" spans="2:5" ht="22.5" customHeight="1">
      <c r="B79" s="242"/>
      <c r="C79" s="242"/>
      <c r="D79" s="242"/>
      <c r="E79" s="242"/>
    </row>
    <row r="81" spans="2:5" ht="22.5" customHeight="1">
      <c r="B81" s="242"/>
      <c r="C81" s="242"/>
      <c r="D81" s="242"/>
      <c r="E81" s="242"/>
    </row>
    <row r="83" spans="2:5" ht="35.25" customHeight="1">
      <c r="B83" s="242"/>
      <c r="C83" s="242"/>
      <c r="D83" s="242"/>
      <c r="E83" s="242"/>
    </row>
    <row r="85" spans="2:5" ht="23.25" customHeight="1">
      <c r="B85" s="242"/>
      <c r="C85" s="242"/>
      <c r="D85" s="242"/>
      <c r="E85" s="242"/>
    </row>
    <row r="87" spans="2:5">
      <c r="B87" s="242"/>
      <c r="C87" s="242"/>
      <c r="D87" s="242"/>
      <c r="E87" s="242"/>
    </row>
    <row r="89" spans="2:5" ht="23.25" customHeight="1">
      <c r="B89" s="242"/>
      <c r="C89" s="242"/>
      <c r="D89" s="242"/>
      <c r="E89" s="242"/>
    </row>
    <row r="99" spans="2:2">
      <c r="B99" s="15"/>
    </row>
    <row r="100" spans="2:2" ht="11.25" customHeight="1">
      <c r="B100" s="9"/>
    </row>
  </sheetData>
  <mergeCells count="12">
    <mergeCell ref="B89:E89"/>
    <mergeCell ref="B67:E67"/>
    <mergeCell ref="B69:E69"/>
    <mergeCell ref="B71:E71"/>
    <mergeCell ref="B73:E73"/>
    <mergeCell ref="B75:E75"/>
    <mergeCell ref="B77:E77"/>
    <mergeCell ref="B79:E79"/>
    <mergeCell ref="B81:E81"/>
    <mergeCell ref="B83:E83"/>
    <mergeCell ref="B85:E85"/>
    <mergeCell ref="B87:E87"/>
  </mergeCells>
  <pageMargins left="0.98425196850393704" right="0.74803149606299213" top="0.78740157480314965" bottom="0.78740157480314965" header="0" footer="0"/>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2"/>
  <sheetViews>
    <sheetView view="pageBreakPreview" topLeftCell="A49" zoomScale="115" zoomScaleSheetLayoutView="115" workbookViewId="0">
      <selection activeCell="B53" sqref="B53"/>
    </sheetView>
  </sheetViews>
  <sheetFormatPr defaultRowHeight="15"/>
  <cols>
    <col min="1" max="1" width="7.7109375" style="3" bestFit="1" customWidth="1"/>
    <col min="2" max="2" width="56.28515625" customWidth="1"/>
    <col min="3" max="3" width="23" style="3" customWidth="1"/>
    <col min="4" max="4" width="12.5703125" bestFit="1" customWidth="1"/>
  </cols>
  <sheetData>
    <row r="1" spans="1:6" s="25" customFormat="1" ht="15.75">
      <c r="A1" s="140"/>
      <c r="B1" s="141" t="s">
        <v>24</v>
      </c>
      <c r="C1" s="142"/>
    </row>
    <row r="2" spans="1:6" s="25" customFormat="1">
      <c r="A2" s="140"/>
      <c r="B2" s="143"/>
      <c r="C2" s="142"/>
    </row>
    <row r="3" spans="1:6" s="25" customFormat="1" ht="15.75">
      <c r="A3" s="144"/>
      <c r="B3" s="145" t="s">
        <v>28</v>
      </c>
      <c r="C3" s="146"/>
    </row>
    <row r="4" spans="1:6" s="25" customFormat="1" ht="15.75">
      <c r="A4" s="144"/>
      <c r="B4" s="145"/>
      <c r="C4" s="146"/>
    </row>
    <row r="5" spans="1:6" s="25" customFormat="1" ht="15.75">
      <c r="A5" s="144"/>
      <c r="B5" s="145"/>
      <c r="C5" s="146"/>
    </row>
    <row r="6" spans="1:6" s="25" customFormat="1" ht="15.75">
      <c r="A6" s="144"/>
      <c r="B6" s="148" t="s">
        <v>25</v>
      </c>
      <c r="C6" s="146"/>
    </row>
    <row r="7" spans="1:6" s="25" customFormat="1" ht="15.75">
      <c r="A7" s="144"/>
      <c r="B7" s="145"/>
      <c r="C7" s="146"/>
    </row>
    <row r="8" spans="1:6" s="25" customFormat="1">
      <c r="A8" s="147"/>
      <c r="B8" s="152" t="str">
        <f>HLAJENJE!B280</f>
        <v>HLAJENJE - zbiralec razdelilec in spremljajoče inštalacije</v>
      </c>
      <c r="C8" s="151">
        <f>HLAJENJE!F280</f>
        <v>0</v>
      </c>
    </row>
    <row r="9" spans="1:6" s="25" customFormat="1">
      <c r="A9" s="147"/>
      <c r="B9" s="150" t="str">
        <f>HLAJENJE!B281</f>
        <v>HLAJENJE SPLOŠNO</v>
      </c>
      <c r="C9" s="151">
        <f>HLAJENJE!F281</f>
        <v>0</v>
      </c>
    </row>
    <row r="10" spans="1:6" s="25" customFormat="1">
      <c r="A10" s="147"/>
      <c r="B10" s="150" t="str">
        <f>'El.INŠT.'!B1</f>
        <v>ELEKTRIČNE INŠTALACIJE</v>
      </c>
      <c r="C10" s="151">
        <f>'El.INŠT.'!F200</f>
        <v>0</v>
      </c>
    </row>
    <row r="11" spans="1:6" s="25" customFormat="1">
      <c r="A11" s="147"/>
      <c r="B11" s="150"/>
      <c r="C11" s="149"/>
    </row>
    <row r="12" spans="1:6" s="25" customFormat="1" ht="15.75" thickBot="1">
      <c r="A12" s="147"/>
      <c r="B12" s="150"/>
      <c r="C12" s="149"/>
    </row>
    <row r="13" spans="1:6" s="25" customFormat="1" ht="26.25" thickBot="1">
      <c r="A13" s="153"/>
      <c r="B13" s="154" t="s">
        <v>63</v>
      </c>
      <c r="C13" s="155">
        <f>SUM(C5:C11)</f>
        <v>0</v>
      </c>
    </row>
    <row r="14" spans="1:6" s="25" customFormat="1">
      <c r="A14" s="147"/>
      <c r="B14" s="150"/>
      <c r="C14" s="149"/>
    </row>
    <row r="15" spans="1:6" s="174" customFormat="1" ht="12.75">
      <c r="A15" s="170"/>
      <c r="B15" s="171" t="s">
        <v>72</v>
      </c>
      <c r="C15" s="172"/>
      <c r="D15" s="172"/>
      <c r="E15" s="173"/>
      <c r="F15" s="173"/>
    </row>
    <row r="16" spans="1:6" s="174" customFormat="1" ht="12.75">
      <c r="A16" s="170"/>
      <c r="B16" s="171"/>
      <c r="C16" s="172"/>
      <c r="D16" s="172"/>
      <c r="E16" s="173"/>
      <c r="F16" s="173"/>
    </row>
    <row r="17" spans="1:6" s="174" customFormat="1" ht="25.5">
      <c r="A17" s="170"/>
      <c r="B17" s="175" t="s">
        <v>73</v>
      </c>
      <c r="C17" s="172"/>
      <c r="D17" s="172"/>
      <c r="E17" s="173"/>
      <c r="F17" s="173"/>
    </row>
    <row r="18" spans="1:6" s="174" customFormat="1" ht="12.75">
      <c r="A18" s="170"/>
      <c r="B18" s="175"/>
      <c r="C18" s="172"/>
      <c r="D18" s="172"/>
      <c r="E18" s="173"/>
      <c r="F18" s="173"/>
    </row>
    <row r="19" spans="1:6" s="174" customFormat="1" ht="114.75">
      <c r="A19" s="170"/>
      <c r="B19" s="237" t="s">
        <v>364</v>
      </c>
      <c r="C19" s="172"/>
      <c r="D19" s="172"/>
      <c r="E19" s="173"/>
      <c r="F19" s="173"/>
    </row>
    <row r="20" spans="1:6" s="174" customFormat="1" ht="12.75">
      <c r="A20" s="170"/>
      <c r="B20" s="175"/>
      <c r="C20" s="172"/>
      <c r="D20" s="172"/>
      <c r="E20" s="173"/>
      <c r="F20" s="173"/>
    </row>
    <row r="21" spans="1:6" s="174" customFormat="1" ht="38.25">
      <c r="A21" s="170"/>
      <c r="B21" s="175" t="s">
        <v>74</v>
      </c>
      <c r="C21" s="172"/>
      <c r="D21" s="172"/>
      <c r="E21" s="173"/>
      <c r="F21" s="173"/>
    </row>
    <row r="22" spans="1:6" s="174" customFormat="1" ht="12.75">
      <c r="A22" s="170"/>
      <c r="B22" s="175"/>
      <c r="C22" s="172"/>
      <c r="D22" s="172"/>
      <c r="E22" s="173"/>
      <c r="F22" s="173"/>
    </row>
    <row r="23" spans="1:6" s="174" customFormat="1" ht="38.25">
      <c r="A23" s="170"/>
      <c r="B23" s="175" t="s">
        <v>75</v>
      </c>
      <c r="C23" s="172"/>
      <c r="D23" s="172"/>
      <c r="E23" s="173"/>
      <c r="F23" s="173"/>
    </row>
    <row r="24" spans="1:6" s="174" customFormat="1" ht="12.75">
      <c r="A24" s="170"/>
      <c r="B24" s="175"/>
      <c r="C24" s="172"/>
      <c r="D24" s="172"/>
      <c r="E24" s="173"/>
      <c r="F24" s="173"/>
    </row>
    <row r="25" spans="1:6" s="174" customFormat="1" ht="25.5">
      <c r="A25" s="170"/>
      <c r="B25" s="175" t="s">
        <v>76</v>
      </c>
      <c r="C25" s="172"/>
      <c r="D25" s="172"/>
      <c r="E25" s="173"/>
      <c r="F25" s="173"/>
    </row>
    <row r="26" spans="1:6" s="174" customFormat="1" ht="12.75">
      <c r="A26" s="170"/>
      <c r="B26" s="171"/>
      <c r="C26" s="172"/>
      <c r="D26" s="172"/>
      <c r="E26" s="173"/>
      <c r="F26" s="173"/>
    </row>
    <row r="27" spans="1:6" s="178" customFormat="1" ht="12.75">
      <c r="A27" s="170"/>
      <c r="B27" s="176" t="s">
        <v>77</v>
      </c>
      <c r="C27" s="177"/>
      <c r="D27" s="177"/>
    </row>
    <row r="28" spans="1:6" s="178" customFormat="1" ht="12.75">
      <c r="A28" s="170"/>
      <c r="B28" s="176"/>
      <c r="C28" s="177"/>
      <c r="D28" s="177"/>
    </row>
    <row r="29" spans="1:6" s="178" customFormat="1" ht="102">
      <c r="A29" s="170"/>
      <c r="B29" s="179" t="s">
        <v>78</v>
      </c>
      <c r="C29" s="177"/>
      <c r="D29" s="177"/>
    </row>
    <row r="30" spans="1:6" s="178" customFormat="1" ht="12.75">
      <c r="A30" s="170"/>
      <c r="B30" s="179"/>
      <c r="C30" s="177"/>
      <c r="D30" s="177"/>
    </row>
    <row r="31" spans="1:6" s="178" customFormat="1" ht="51">
      <c r="A31" s="170"/>
      <c r="B31" s="180" t="s">
        <v>355</v>
      </c>
      <c r="C31" s="177"/>
      <c r="D31" s="177"/>
    </row>
    <row r="32" spans="1:6" s="178" customFormat="1" ht="12.75">
      <c r="A32" s="170"/>
      <c r="B32" s="179"/>
      <c r="C32" s="177"/>
      <c r="D32" s="177"/>
    </row>
    <row r="33" spans="1:6" s="178" customFormat="1" ht="76.5">
      <c r="A33" s="170"/>
      <c r="B33" s="179" t="s">
        <v>356</v>
      </c>
      <c r="C33" s="177"/>
      <c r="D33" s="177"/>
    </row>
    <row r="34" spans="1:6" s="178" customFormat="1" ht="12.75">
      <c r="A34" s="170"/>
      <c r="B34" s="179"/>
      <c r="C34" s="177"/>
      <c r="D34" s="177"/>
    </row>
    <row r="35" spans="1:6" s="178" customFormat="1" ht="38.25">
      <c r="A35" s="170"/>
      <c r="B35" s="179" t="s">
        <v>79</v>
      </c>
      <c r="C35" s="177"/>
      <c r="D35" s="177"/>
    </row>
    <row r="36" spans="1:6" s="178" customFormat="1" ht="12.75">
      <c r="A36" s="170"/>
      <c r="B36" s="179"/>
      <c r="C36" s="177"/>
      <c r="D36" s="177"/>
    </row>
    <row r="37" spans="1:6" s="178" customFormat="1" ht="76.5">
      <c r="A37" s="170"/>
      <c r="B37" s="179" t="s">
        <v>80</v>
      </c>
      <c r="C37" s="177"/>
      <c r="D37" s="177"/>
    </row>
    <row r="38" spans="1:6" s="178" customFormat="1" ht="12.75">
      <c r="A38" s="170"/>
      <c r="B38" s="179"/>
      <c r="C38" s="177"/>
      <c r="D38" s="177"/>
    </row>
    <row r="39" spans="1:6" s="178" customFormat="1" ht="25.5">
      <c r="A39" s="170"/>
      <c r="B39" s="219" t="s">
        <v>81</v>
      </c>
      <c r="C39" s="177"/>
      <c r="D39" s="177"/>
    </row>
    <row r="40" spans="1:6" s="178" customFormat="1" ht="12.75">
      <c r="A40" s="170"/>
      <c r="B40" s="179"/>
      <c r="C40" s="177"/>
      <c r="D40" s="177"/>
    </row>
    <row r="41" spans="1:6" s="178" customFormat="1" ht="114.75">
      <c r="A41" s="170"/>
      <c r="B41" s="179" t="s">
        <v>357</v>
      </c>
      <c r="C41" s="177"/>
      <c r="D41" s="177"/>
    </row>
    <row r="42" spans="1:6" s="178" customFormat="1" ht="12.75">
      <c r="A42" s="170"/>
      <c r="B42" s="179"/>
      <c r="C42" s="177"/>
      <c r="D42" s="177"/>
    </row>
    <row r="43" spans="1:6" s="178" customFormat="1" ht="102">
      <c r="A43" s="170"/>
      <c r="B43" s="179" t="s">
        <v>358</v>
      </c>
      <c r="C43" s="177"/>
      <c r="D43" s="177"/>
    </row>
    <row r="44" spans="1:6" s="174" customFormat="1" ht="12.75">
      <c r="A44" s="170"/>
      <c r="B44" s="175"/>
      <c r="C44" s="172"/>
      <c r="D44" s="172"/>
      <c r="E44" s="173"/>
      <c r="F44" s="173"/>
    </row>
    <row r="45" spans="1:6" s="174" customFormat="1" ht="25.5">
      <c r="A45" s="170"/>
      <c r="B45" s="175" t="s">
        <v>82</v>
      </c>
      <c r="C45" s="172"/>
      <c r="D45" s="172"/>
      <c r="E45" s="173"/>
      <c r="F45" s="173"/>
    </row>
    <row r="46" spans="1:6" s="174" customFormat="1" ht="12.75">
      <c r="A46" s="170"/>
      <c r="B46" s="175"/>
      <c r="C46" s="172"/>
      <c r="D46" s="172"/>
      <c r="E46" s="173"/>
      <c r="F46" s="173"/>
    </row>
    <row r="47" spans="1:6" s="174" customFormat="1" ht="38.25">
      <c r="A47" s="170"/>
      <c r="B47" s="175" t="s">
        <v>83</v>
      </c>
      <c r="C47" s="172"/>
      <c r="D47" s="172"/>
      <c r="E47" s="173"/>
      <c r="F47" s="173"/>
    </row>
    <row r="48" spans="1:6" s="178" customFormat="1" ht="12.75">
      <c r="A48" s="170"/>
      <c r="B48" s="179"/>
      <c r="C48" s="177"/>
      <c r="D48" s="177"/>
    </row>
    <row r="49" spans="1:6" s="178" customFormat="1" ht="51">
      <c r="A49" s="170"/>
      <c r="B49" s="179" t="s">
        <v>84</v>
      </c>
      <c r="C49" s="177"/>
      <c r="D49" s="177"/>
    </row>
    <row r="50" spans="1:6" s="177" customFormat="1" ht="12.75">
      <c r="A50" s="170"/>
      <c r="B50" s="179"/>
      <c r="E50" s="178"/>
      <c r="F50" s="178"/>
    </row>
    <row r="51" spans="1:6" s="239" customFormat="1" ht="38.25">
      <c r="A51" s="238"/>
      <c r="B51" s="179" t="s">
        <v>85</v>
      </c>
      <c r="E51" s="240"/>
      <c r="F51" s="240"/>
    </row>
    <row r="52" spans="1:6" s="177" customFormat="1" ht="12.75">
      <c r="A52" s="170"/>
      <c r="E52" s="178"/>
      <c r="F52" s="178"/>
    </row>
    <row r="53" spans="1:6" s="177" customFormat="1" ht="51">
      <c r="A53" s="170"/>
      <c r="B53" s="243" t="s">
        <v>365</v>
      </c>
      <c r="E53" s="178"/>
      <c r="F53" s="178"/>
    </row>
    <row r="54" spans="1:6" s="239" customFormat="1" ht="12.75">
      <c r="A54" s="238"/>
      <c r="B54" s="241"/>
      <c r="E54" s="240"/>
      <c r="F54" s="240"/>
    </row>
    <row r="55" spans="1:6" s="177" customFormat="1" ht="25.5">
      <c r="A55" s="170"/>
      <c r="B55" s="179" t="s">
        <v>86</v>
      </c>
      <c r="E55" s="178"/>
      <c r="F55" s="178"/>
    </row>
    <row r="56" spans="1:6" s="177" customFormat="1" ht="12.75">
      <c r="A56" s="170"/>
      <c r="B56" s="179"/>
      <c r="E56" s="178"/>
      <c r="F56" s="178"/>
    </row>
    <row r="57" spans="1:6" s="177" customFormat="1" ht="38.25">
      <c r="A57" s="170"/>
      <c r="B57" s="179" t="s">
        <v>87</v>
      </c>
      <c r="E57" s="178"/>
      <c r="F57" s="178"/>
    </row>
    <row r="58" spans="1:6" s="177" customFormat="1" ht="12.75">
      <c r="A58" s="170"/>
      <c r="B58" s="179"/>
      <c r="E58" s="178"/>
      <c r="F58" s="178"/>
    </row>
    <row r="59" spans="1:6" s="177" customFormat="1" ht="51">
      <c r="A59" s="170"/>
      <c r="B59" s="179" t="s">
        <v>100</v>
      </c>
      <c r="E59" s="178"/>
      <c r="F59" s="178"/>
    </row>
    <row r="60" spans="1:6" s="177" customFormat="1" ht="12.75">
      <c r="A60" s="170"/>
      <c r="B60" s="179"/>
      <c r="E60" s="178"/>
      <c r="F60" s="178"/>
    </row>
    <row r="61" spans="1:6" s="177" customFormat="1" ht="38.25">
      <c r="A61" s="170"/>
      <c r="B61" s="179" t="s">
        <v>88</v>
      </c>
      <c r="E61" s="178"/>
      <c r="F61" s="178"/>
    </row>
    <row r="62" spans="1:6" s="177" customFormat="1" ht="12.75">
      <c r="A62" s="170"/>
      <c r="B62" s="179"/>
      <c r="E62" s="178"/>
      <c r="F62" s="178"/>
    </row>
    <row r="63" spans="1:6" s="177" customFormat="1" ht="63.75">
      <c r="A63" s="170"/>
      <c r="B63" s="181" t="s">
        <v>89</v>
      </c>
      <c r="E63" s="178"/>
      <c r="F63" s="178"/>
    </row>
    <row r="64" spans="1:6" s="177" customFormat="1" ht="12.75">
      <c r="A64" s="170"/>
      <c r="B64" s="181"/>
      <c r="E64" s="178"/>
      <c r="F64" s="178"/>
    </row>
    <row r="65" spans="1:6" s="177" customFormat="1" ht="38.25">
      <c r="A65" s="170"/>
      <c r="B65" s="181" t="s">
        <v>359</v>
      </c>
      <c r="E65" s="178"/>
      <c r="F65" s="178"/>
    </row>
    <row r="66" spans="1:6">
      <c r="A66" s="182"/>
      <c r="B66" s="150"/>
      <c r="C66" s="149"/>
    </row>
    <row r="67" spans="1:6" s="25" customFormat="1">
      <c r="A67" s="156"/>
      <c r="B67" s="143"/>
      <c r="C67" s="157"/>
    </row>
    <row r="68" spans="1:6" s="25" customFormat="1">
      <c r="A68" s="158" t="s">
        <v>23</v>
      </c>
      <c r="B68" s="143"/>
      <c r="C68" s="142"/>
    </row>
    <row r="69" spans="1:6" s="25" customFormat="1">
      <c r="A69" s="159" t="s">
        <v>21</v>
      </c>
      <c r="B69" s="70"/>
      <c r="C69" s="66"/>
    </row>
    <row r="70" spans="1:6" s="25" customFormat="1"/>
    <row r="71" spans="1:6" s="25" customFormat="1">
      <c r="A71" s="26"/>
      <c r="C71" s="26"/>
    </row>
    <row r="72" spans="1:6" s="25" customFormat="1">
      <c r="A72" s="26"/>
      <c r="C72" s="26"/>
    </row>
  </sheetData>
  <pageMargins left="0.70866141732283472" right="0.70866141732283472" top="0.74803149606299213" bottom="0.74803149606299213" header="0.31496062992125984" footer="0.31496062992125984"/>
  <pageSetup paperSize="9" scale="90" orientation="portrait" horizontalDpi="4294967293" verticalDpi="4294967293" r:id="rId1"/>
  <headerFooter>
    <oddHeader>&amp;L&amp;"Arial,Navadno"&amp;8&amp;F</oddHeader>
    <oddFooter>&amp;R&amp;"FuturaTEEMedCon,Običajno"&amp;10Stran: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8"/>
  <sheetViews>
    <sheetView view="pageBreakPreview" topLeftCell="A241" zoomScale="115" zoomScaleSheetLayoutView="115" workbookViewId="0">
      <selection activeCell="A218" sqref="A218"/>
    </sheetView>
  </sheetViews>
  <sheetFormatPr defaultRowHeight="15"/>
  <cols>
    <col min="1" max="1" width="5.7109375" style="2" customWidth="1"/>
    <col min="2" max="2" width="43.140625" style="1" customWidth="1"/>
    <col min="3" max="3" width="6" style="2" bestFit="1" customWidth="1"/>
    <col min="4" max="4" width="7.28515625" style="16" customWidth="1"/>
    <col min="5" max="5" width="11.85546875" style="17" customWidth="1"/>
    <col min="6" max="6" width="14.7109375" style="18" customWidth="1"/>
  </cols>
  <sheetData>
    <row r="1" spans="1:11" s="25" customFormat="1">
      <c r="A1" s="65"/>
      <c r="B1" s="125" t="s">
        <v>25</v>
      </c>
      <c r="C1" s="65"/>
      <c r="D1" s="50"/>
      <c r="E1" s="116"/>
      <c r="F1" s="117"/>
    </row>
    <row r="2" spans="1:11" s="25" customFormat="1">
      <c r="A2" s="65"/>
      <c r="B2" s="70"/>
      <c r="C2" s="65"/>
      <c r="D2" s="50"/>
      <c r="E2" s="116"/>
      <c r="F2" s="117"/>
    </row>
    <row r="3" spans="1:11" s="40" customFormat="1">
      <c r="A3" s="126" t="s">
        <v>12</v>
      </c>
      <c r="B3" s="127" t="s">
        <v>13</v>
      </c>
      <c r="C3" s="127" t="s">
        <v>14</v>
      </c>
      <c r="D3" s="128" t="s">
        <v>15</v>
      </c>
      <c r="E3" s="129" t="s">
        <v>16</v>
      </c>
      <c r="F3" s="130" t="s">
        <v>17</v>
      </c>
      <c r="G3" s="39"/>
    </row>
    <row r="4" spans="1:11" s="25" customFormat="1">
      <c r="A4" s="131"/>
      <c r="B4" s="132"/>
      <c r="C4" s="133"/>
      <c r="D4" s="134"/>
      <c r="E4" s="116"/>
      <c r="F4" s="117"/>
    </row>
    <row r="5" spans="1:11" s="25" customFormat="1">
      <c r="A5" s="131"/>
      <c r="B5" s="132"/>
      <c r="C5" s="133"/>
      <c r="D5" s="134"/>
      <c r="E5" s="116"/>
      <c r="F5" s="117"/>
    </row>
    <row r="6" spans="1:11" s="5" customFormat="1" ht="12.75">
      <c r="A6" s="68"/>
      <c r="B6" s="64"/>
      <c r="C6" s="65"/>
      <c r="D6" s="50"/>
      <c r="E6" s="74"/>
      <c r="F6" s="67"/>
    </row>
    <row r="7" spans="1:11" s="44" customFormat="1" ht="25.5">
      <c r="A7" s="55"/>
      <c r="B7" s="135" t="s">
        <v>101</v>
      </c>
      <c r="C7" s="136"/>
      <c r="D7" s="136"/>
      <c r="E7" s="137"/>
      <c r="F7" s="137"/>
    </row>
    <row r="8" spans="1:11" s="44" customFormat="1" ht="12.75">
      <c r="A8" s="55"/>
      <c r="B8" s="56"/>
      <c r="C8" s="136"/>
      <c r="D8" s="136"/>
      <c r="E8" s="137"/>
      <c r="F8" s="137"/>
    </row>
    <row r="9" spans="1:11" s="44" customFormat="1" ht="12.75">
      <c r="A9" s="55"/>
      <c r="B9" s="56"/>
      <c r="C9" s="136"/>
      <c r="D9" s="136"/>
      <c r="E9" s="137"/>
      <c r="F9" s="137"/>
    </row>
    <row r="10" spans="1:11" s="31" customFormat="1" ht="12.75">
      <c r="A10" s="68"/>
      <c r="B10" s="63"/>
      <c r="C10" s="69"/>
      <c r="D10" s="69"/>
      <c r="E10" s="70"/>
      <c r="F10" s="70"/>
      <c r="G10" s="33"/>
      <c r="H10" s="33"/>
    </row>
    <row r="11" spans="1:11" s="58" customFormat="1" ht="51">
      <c r="A11" s="20">
        <f>COUNT($A$2:A10)+1</f>
        <v>1</v>
      </c>
      <c r="B11" s="19" t="s">
        <v>102</v>
      </c>
      <c r="C11" s="69"/>
      <c r="D11" s="69"/>
      <c r="E11" s="4"/>
      <c r="F11" s="4"/>
      <c r="G11" s="57"/>
      <c r="H11" s="57"/>
      <c r="K11" s="59"/>
    </row>
    <row r="12" spans="1:11" s="58" customFormat="1" ht="12.75">
      <c r="A12" s="68"/>
      <c r="B12" s="78" t="s">
        <v>46</v>
      </c>
      <c r="C12" s="69"/>
      <c r="D12" s="69"/>
      <c r="E12" s="4"/>
      <c r="F12" s="4"/>
      <c r="G12" s="57"/>
      <c r="H12" s="57"/>
    </row>
    <row r="13" spans="1:11" s="58" customFormat="1" ht="12.75">
      <c r="A13" s="68"/>
      <c r="B13" s="19" t="s">
        <v>103</v>
      </c>
      <c r="C13" s="69"/>
      <c r="D13" s="69"/>
      <c r="E13" s="4"/>
      <c r="F13" s="4"/>
      <c r="G13" s="57"/>
      <c r="H13" s="57"/>
    </row>
    <row r="14" spans="1:11" s="58" customFormat="1" ht="12.75">
      <c r="A14" s="68"/>
      <c r="B14" s="79" t="s">
        <v>47</v>
      </c>
      <c r="C14" s="69"/>
      <c r="D14" s="69"/>
      <c r="E14" s="4"/>
      <c r="F14" s="4"/>
      <c r="G14" s="57"/>
      <c r="H14" s="57"/>
    </row>
    <row r="15" spans="1:11" s="58" customFormat="1" ht="12.75">
      <c r="A15" s="68"/>
      <c r="B15" s="19" t="s">
        <v>107</v>
      </c>
      <c r="C15" s="69"/>
      <c r="D15" s="69"/>
      <c r="E15" s="4"/>
      <c r="F15" s="4"/>
      <c r="G15" s="223"/>
      <c r="H15" s="223"/>
    </row>
    <row r="16" spans="1:11" s="58" customFormat="1" ht="12.75">
      <c r="A16" s="68"/>
      <c r="B16" s="19" t="s">
        <v>108</v>
      </c>
      <c r="C16" s="69"/>
      <c r="D16" s="69"/>
      <c r="E16" s="4"/>
      <c r="F16" s="4"/>
      <c r="G16" s="223"/>
      <c r="H16" s="223"/>
    </row>
    <row r="17" spans="1:8" s="58" customFormat="1" ht="12.75">
      <c r="A17" s="68"/>
      <c r="B17" s="19" t="s">
        <v>185</v>
      </c>
      <c r="C17" s="69"/>
      <c r="D17" s="69"/>
      <c r="E17" s="4"/>
      <c r="F17" s="4"/>
      <c r="G17" s="223"/>
      <c r="H17" s="223"/>
    </row>
    <row r="18" spans="1:8" s="58" customFormat="1" ht="12.75">
      <c r="A18" s="68"/>
      <c r="B18" s="19" t="s">
        <v>104</v>
      </c>
      <c r="C18" s="69"/>
      <c r="D18" s="69"/>
      <c r="E18" s="4"/>
      <c r="F18" s="4"/>
      <c r="G18" s="223"/>
      <c r="H18" s="223"/>
    </row>
    <row r="19" spans="1:8" s="58" customFormat="1" ht="12.75">
      <c r="A19" s="68"/>
      <c r="B19" s="19" t="s">
        <v>105</v>
      </c>
      <c r="C19" s="69"/>
      <c r="D19" s="69"/>
      <c r="E19" s="4"/>
      <c r="F19" s="4"/>
      <c r="G19" s="223"/>
      <c r="H19" s="223"/>
    </row>
    <row r="20" spans="1:8" s="58" customFormat="1" ht="12.75">
      <c r="A20" s="68"/>
      <c r="B20" s="19" t="s">
        <v>106</v>
      </c>
      <c r="C20" s="69"/>
      <c r="D20" s="69"/>
      <c r="E20" s="4"/>
      <c r="F20" s="4"/>
      <c r="G20" s="223"/>
      <c r="H20" s="223"/>
    </row>
    <row r="21" spans="1:8" s="58" customFormat="1" ht="12.75">
      <c r="A21" s="68"/>
      <c r="B21" s="79" t="s">
        <v>41</v>
      </c>
      <c r="C21" s="69"/>
      <c r="D21" s="69"/>
      <c r="E21" s="4"/>
      <c r="F21" s="4"/>
      <c r="G21" s="223"/>
      <c r="H21" s="223"/>
    </row>
    <row r="22" spans="1:8" s="58" customFormat="1" ht="12.75">
      <c r="A22" s="68"/>
      <c r="B22" s="80" t="s">
        <v>48</v>
      </c>
      <c r="C22" s="81"/>
      <c r="D22" s="81"/>
      <c r="E22" s="4"/>
      <c r="F22" s="4"/>
      <c r="G22" s="223"/>
      <c r="H22" s="223"/>
    </row>
    <row r="23" spans="1:8" s="58" customFormat="1" ht="12.75">
      <c r="A23" s="68"/>
      <c r="B23" s="19"/>
      <c r="C23" s="69" t="s">
        <v>31</v>
      </c>
      <c r="D23" s="69">
        <v>1</v>
      </c>
      <c r="E23" s="72"/>
      <c r="F23" s="72">
        <f>D23*E23</f>
        <v>0</v>
      </c>
      <c r="G23" s="223"/>
      <c r="H23" s="223"/>
    </row>
    <row r="24" spans="1:8" s="58" customFormat="1" ht="12.75">
      <c r="A24" s="68"/>
      <c r="B24" s="19"/>
      <c r="C24" s="69"/>
      <c r="D24" s="69"/>
      <c r="E24" s="72"/>
      <c r="F24" s="72"/>
      <c r="G24" s="223"/>
      <c r="H24" s="223"/>
    </row>
    <row r="25" spans="1:8" s="58" customFormat="1" ht="51">
      <c r="A25" s="20">
        <f>COUNT($A$2:A24)+1</f>
        <v>2</v>
      </c>
      <c r="B25" s="19" t="s">
        <v>182</v>
      </c>
      <c r="C25" s="69"/>
      <c r="D25" s="69"/>
      <c r="E25" s="4"/>
      <c r="F25" s="4"/>
      <c r="G25" s="223"/>
      <c r="H25" s="223"/>
    </row>
    <row r="26" spans="1:8" s="58" customFormat="1" ht="12.75">
      <c r="A26" s="68"/>
      <c r="B26" s="78" t="s">
        <v>46</v>
      </c>
      <c r="C26" s="69"/>
      <c r="D26" s="69"/>
      <c r="E26" s="4"/>
      <c r="F26" s="4"/>
      <c r="G26" s="223"/>
      <c r="H26" s="223"/>
    </row>
    <row r="27" spans="1:8" s="58" customFormat="1" ht="12.75">
      <c r="A27" s="68"/>
      <c r="B27" s="19" t="s">
        <v>103</v>
      </c>
      <c r="C27" s="69"/>
      <c r="D27" s="69"/>
      <c r="E27" s="4"/>
      <c r="F27" s="4"/>
      <c r="G27" s="223"/>
      <c r="H27" s="223"/>
    </row>
    <row r="28" spans="1:8" s="58" customFormat="1" ht="12.75">
      <c r="A28" s="68"/>
      <c r="B28" s="79" t="s">
        <v>47</v>
      </c>
      <c r="C28" s="69"/>
      <c r="D28" s="69"/>
      <c r="E28" s="4"/>
      <c r="F28" s="4"/>
      <c r="G28" s="223"/>
      <c r="H28" s="223"/>
    </row>
    <row r="29" spans="1:8" s="58" customFormat="1" ht="12.75">
      <c r="A29" s="68"/>
      <c r="B29" s="19" t="s">
        <v>107</v>
      </c>
      <c r="C29" s="69"/>
      <c r="D29" s="69"/>
      <c r="E29" s="4"/>
      <c r="F29" s="4"/>
      <c r="G29" s="223"/>
      <c r="H29" s="223"/>
    </row>
    <row r="30" spans="1:8" s="58" customFormat="1" ht="12.75">
      <c r="A30" s="68"/>
      <c r="B30" s="19" t="s">
        <v>108</v>
      </c>
      <c r="C30" s="69"/>
      <c r="D30" s="69"/>
      <c r="E30" s="4"/>
      <c r="F30" s="4"/>
      <c r="G30" s="223"/>
      <c r="H30" s="223"/>
    </row>
    <row r="31" spans="1:8" s="58" customFormat="1" ht="12.75">
      <c r="A31" s="68"/>
      <c r="B31" s="19" t="s">
        <v>185</v>
      </c>
      <c r="C31" s="69"/>
      <c r="D31" s="69"/>
      <c r="E31" s="4"/>
      <c r="F31" s="4"/>
      <c r="G31" s="223"/>
      <c r="H31" s="223"/>
    </row>
    <row r="32" spans="1:8" s="58" customFormat="1" ht="12.75">
      <c r="A32" s="68"/>
      <c r="B32" s="19" t="s">
        <v>104</v>
      </c>
      <c r="C32" s="69"/>
      <c r="D32" s="69"/>
      <c r="E32" s="4"/>
      <c r="F32" s="4"/>
      <c r="G32" s="223"/>
      <c r="H32" s="223"/>
    </row>
    <row r="33" spans="1:8" s="58" customFormat="1" ht="12.75">
      <c r="A33" s="68"/>
      <c r="B33" s="19" t="s">
        <v>105</v>
      </c>
      <c r="C33" s="69"/>
      <c r="D33" s="69"/>
      <c r="E33" s="4"/>
      <c r="F33" s="4"/>
      <c r="G33" s="223"/>
      <c r="H33" s="223"/>
    </row>
    <row r="34" spans="1:8" s="58" customFormat="1" ht="12.75">
      <c r="A34" s="68"/>
      <c r="B34" s="19" t="s">
        <v>106</v>
      </c>
      <c r="C34" s="69"/>
      <c r="D34" s="69"/>
      <c r="E34" s="4"/>
      <c r="F34" s="4"/>
      <c r="G34" s="223"/>
      <c r="H34" s="223"/>
    </row>
    <row r="35" spans="1:8" s="58" customFormat="1" ht="12.75">
      <c r="A35" s="68"/>
      <c r="B35" s="80" t="s">
        <v>41</v>
      </c>
      <c r="C35" s="81"/>
      <c r="D35" s="81"/>
      <c r="E35" s="4"/>
      <c r="F35" s="4"/>
      <c r="G35" s="223"/>
      <c r="H35" s="223"/>
    </row>
    <row r="36" spans="1:8" s="58" customFormat="1" ht="12.75">
      <c r="A36" s="68"/>
      <c r="B36" s="19" t="s">
        <v>48</v>
      </c>
      <c r="C36" s="69"/>
      <c r="D36" s="69"/>
      <c r="E36" s="72"/>
      <c r="F36" s="72"/>
      <c r="G36" s="223"/>
      <c r="H36" s="223"/>
    </row>
    <row r="37" spans="1:8" s="58" customFormat="1" ht="12.75">
      <c r="A37" s="68"/>
      <c r="B37" s="19"/>
      <c r="C37" s="69"/>
      <c r="D37" s="69"/>
      <c r="E37" s="72"/>
      <c r="F37" s="72"/>
      <c r="G37" s="223"/>
      <c r="H37" s="223"/>
    </row>
    <row r="38" spans="1:8" s="58" customFormat="1" ht="12.75">
      <c r="A38" s="68"/>
      <c r="B38" s="19"/>
      <c r="C38" s="69" t="s">
        <v>31</v>
      </c>
      <c r="D38" s="69">
        <v>1</v>
      </c>
      <c r="E38" s="72"/>
      <c r="F38" s="72">
        <f>D38*E38</f>
        <v>0</v>
      </c>
      <c r="G38" s="223"/>
      <c r="H38" s="223"/>
    </row>
    <row r="39" spans="1:8" s="21" customFormat="1" ht="15" customHeight="1">
      <c r="A39" s="68"/>
      <c r="B39" s="64"/>
      <c r="C39" s="65"/>
      <c r="D39" s="50"/>
      <c r="E39" s="66"/>
      <c r="F39" s="67"/>
      <c r="G39" s="224"/>
      <c r="H39" s="224"/>
    </row>
    <row r="40" spans="1:8" s="58" customFormat="1" ht="25.5">
      <c r="A40" s="20">
        <f>COUNT($A$2:A39)+1</f>
        <v>3</v>
      </c>
      <c r="B40" s="64" t="s">
        <v>162</v>
      </c>
      <c r="C40" s="75"/>
      <c r="D40" s="76"/>
      <c r="E40" s="66"/>
      <c r="F40" s="67"/>
      <c r="G40" s="225"/>
      <c r="H40" s="225"/>
    </row>
    <row r="41" spans="1:8" s="58" customFormat="1" ht="12.75">
      <c r="A41" s="20"/>
      <c r="B41" s="64" t="s">
        <v>180</v>
      </c>
      <c r="C41" s="75"/>
      <c r="D41" s="76"/>
      <c r="E41" s="66"/>
      <c r="F41" s="67"/>
      <c r="G41" s="225"/>
      <c r="H41" s="225"/>
    </row>
    <row r="42" spans="1:8" s="21" customFormat="1" ht="12.75">
      <c r="A42" s="68"/>
      <c r="B42" s="82" t="s">
        <v>33</v>
      </c>
      <c r="C42" s="65"/>
      <c r="D42" s="50"/>
      <c r="E42" s="66"/>
      <c r="F42" s="67"/>
      <c r="G42" s="224"/>
      <c r="H42" s="224"/>
    </row>
    <row r="43" spans="1:8" s="21" customFormat="1" ht="14.25">
      <c r="A43" s="68"/>
      <c r="B43" s="64" t="s">
        <v>163</v>
      </c>
      <c r="C43" s="65"/>
      <c r="D43" s="50"/>
      <c r="E43" s="66"/>
      <c r="F43" s="67"/>
      <c r="G43" s="224"/>
      <c r="H43" s="224"/>
    </row>
    <row r="44" spans="1:8" s="21" customFormat="1" ht="12.75">
      <c r="A44" s="68"/>
      <c r="B44" s="64" t="s">
        <v>177</v>
      </c>
      <c r="C44" s="65"/>
      <c r="D44" s="50"/>
      <c r="E44" s="66"/>
      <c r="F44" s="67"/>
      <c r="G44" s="224"/>
      <c r="H44" s="224"/>
    </row>
    <row r="45" spans="1:8" s="21" customFormat="1" ht="12.75">
      <c r="A45" s="68"/>
      <c r="B45" s="64" t="s">
        <v>34</v>
      </c>
      <c r="C45" s="65"/>
      <c r="D45" s="50"/>
      <c r="E45" s="66"/>
      <c r="F45" s="67"/>
      <c r="G45" s="224"/>
      <c r="H45" s="224"/>
    </row>
    <row r="46" spans="1:8" s="21" customFormat="1" ht="12.75">
      <c r="A46" s="68"/>
      <c r="B46" s="64" t="s">
        <v>35</v>
      </c>
      <c r="C46" s="65"/>
      <c r="D46" s="50"/>
      <c r="E46" s="66"/>
      <c r="F46" s="67"/>
      <c r="G46" s="224"/>
      <c r="H46" s="224"/>
    </row>
    <row r="47" spans="1:8" s="21" customFormat="1" ht="14.25">
      <c r="A47" s="68"/>
      <c r="B47" s="64" t="s">
        <v>68</v>
      </c>
      <c r="C47" s="65"/>
      <c r="D47" s="50"/>
      <c r="E47" s="66"/>
      <c r="F47" s="67"/>
      <c r="G47" s="224"/>
      <c r="H47" s="224"/>
    </row>
    <row r="48" spans="1:8" s="21" customFormat="1" ht="12.75">
      <c r="A48" s="68"/>
      <c r="B48" s="82" t="s">
        <v>36</v>
      </c>
      <c r="C48" s="65"/>
      <c r="D48" s="50"/>
      <c r="E48" s="66"/>
      <c r="F48" s="67"/>
      <c r="G48" s="224"/>
      <c r="H48" s="224"/>
    </row>
    <row r="49" spans="1:8" s="21" customFormat="1" ht="12.75">
      <c r="A49" s="68"/>
      <c r="B49" s="64" t="s">
        <v>176</v>
      </c>
      <c r="C49" s="65"/>
      <c r="D49" s="50"/>
      <c r="E49" s="66"/>
      <c r="F49" s="67"/>
      <c r="G49" s="224"/>
      <c r="H49" s="224"/>
    </row>
    <row r="50" spans="1:8" s="21" customFormat="1" ht="12.75">
      <c r="A50" s="68"/>
      <c r="B50" s="64" t="s">
        <v>109</v>
      </c>
      <c r="C50" s="65"/>
      <c r="D50" s="50"/>
      <c r="E50" s="66"/>
      <c r="F50" s="67"/>
      <c r="G50" s="224"/>
      <c r="H50" s="224"/>
    </row>
    <row r="51" spans="1:8" s="21" customFormat="1" ht="12.75">
      <c r="A51" s="68"/>
      <c r="B51" s="64" t="s">
        <v>37</v>
      </c>
      <c r="C51" s="65"/>
      <c r="D51" s="50"/>
      <c r="E51" s="66"/>
      <c r="F51" s="67"/>
      <c r="G51" s="224"/>
      <c r="H51" s="224"/>
    </row>
    <row r="52" spans="1:8" s="21" customFormat="1" ht="12.75">
      <c r="A52" s="68"/>
      <c r="B52" s="64" t="s">
        <v>66</v>
      </c>
      <c r="C52" s="65"/>
      <c r="D52" s="50"/>
      <c r="E52" s="66"/>
      <c r="F52" s="67"/>
      <c r="G52" s="224"/>
      <c r="H52" s="224"/>
    </row>
    <row r="53" spans="1:8" s="21" customFormat="1" ht="12.75">
      <c r="A53" s="68"/>
      <c r="B53" s="64" t="s">
        <v>67</v>
      </c>
      <c r="C53" s="65"/>
      <c r="D53" s="50"/>
      <c r="E53" s="66"/>
      <c r="F53" s="67"/>
      <c r="G53" s="224"/>
      <c r="H53" s="224"/>
    </row>
    <row r="54" spans="1:8" s="21" customFormat="1" ht="12.75">
      <c r="A54" s="68"/>
      <c r="B54" s="82" t="s">
        <v>38</v>
      </c>
      <c r="C54" s="65"/>
      <c r="D54" s="50"/>
      <c r="E54" s="66"/>
      <c r="F54" s="67"/>
      <c r="G54" s="224"/>
      <c r="H54" s="224"/>
    </row>
    <row r="55" spans="1:8" s="21" customFormat="1" ht="12.75">
      <c r="A55" s="68"/>
      <c r="B55" s="64" t="s">
        <v>175</v>
      </c>
      <c r="C55" s="65"/>
      <c r="D55" s="50"/>
      <c r="E55" s="66"/>
      <c r="F55" s="67"/>
      <c r="G55" s="224"/>
      <c r="H55" s="224"/>
    </row>
    <row r="56" spans="1:8" s="21" customFormat="1" ht="12.75">
      <c r="A56" s="68"/>
      <c r="B56" s="82" t="s">
        <v>39</v>
      </c>
      <c r="C56" s="65"/>
      <c r="D56" s="50"/>
      <c r="E56" s="66"/>
      <c r="F56" s="67"/>
      <c r="G56" s="224"/>
      <c r="H56" s="224"/>
    </row>
    <row r="57" spans="1:8" s="21" customFormat="1" ht="12.75">
      <c r="A57" s="68"/>
      <c r="B57" s="64" t="s">
        <v>110</v>
      </c>
      <c r="C57" s="65"/>
      <c r="D57" s="50"/>
      <c r="E57" s="66"/>
      <c r="F57" s="67"/>
      <c r="G57" s="224"/>
      <c r="H57" s="224"/>
    </row>
    <row r="58" spans="1:8" s="21" customFormat="1" ht="14.25">
      <c r="A58" s="68"/>
      <c r="B58" s="64" t="s">
        <v>69</v>
      </c>
      <c r="C58" s="65"/>
      <c r="D58" s="50"/>
      <c r="E58" s="66"/>
      <c r="F58" s="67"/>
      <c r="G58" s="224"/>
      <c r="H58" s="224"/>
    </row>
    <row r="59" spans="1:8" s="21" customFormat="1" ht="12.75">
      <c r="A59" s="68"/>
      <c r="B59" s="82" t="s">
        <v>40</v>
      </c>
      <c r="C59" s="65"/>
      <c r="D59" s="50"/>
      <c r="E59" s="66"/>
      <c r="F59" s="67"/>
      <c r="G59" s="224"/>
      <c r="H59" s="224"/>
    </row>
    <row r="60" spans="1:8" s="21" customFormat="1" ht="12.75">
      <c r="A60" s="68"/>
      <c r="B60" s="64" t="s">
        <v>60</v>
      </c>
      <c r="C60" s="65"/>
      <c r="D60" s="50"/>
      <c r="E60" s="66"/>
      <c r="F60" s="67"/>
      <c r="G60" s="224"/>
      <c r="H60" s="224"/>
    </row>
    <row r="61" spans="1:8" s="21" customFormat="1" ht="12.75">
      <c r="A61" s="68"/>
      <c r="B61" s="82" t="s">
        <v>41</v>
      </c>
      <c r="C61" s="65"/>
      <c r="D61" s="50"/>
      <c r="E61" s="66"/>
      <c r="F61" s="67"/>
      <c r="G61" s="224"/>
      <c r="H61" s="224"/>
    </row>
    <row r="62" spans="1:8" s="21" customFormat="1" ht="12.75">
      <c r="A62" s="68"/>
      <c r="B62" s="64" t="s">
        <v>112</v>
      </c>
      <c r="C62" s="65"/>
      <c r="D62" s="50"/>
      <c r="E62" s="66"/>
      <c r="F62" s="67"/>
      <c r="G62" s="224"/>
      <c r="H62" s="224"/>
    </row>
    <row r="63" spans="1:8" s="21" customFormat="1" ht="12.75">
      <c r="A63" s="68"/>
      <c r="B63" s="64" t="s">
        <v>111</v>
      </c>
      <c r="C63" s="65"/>
      <c r="D63" s="50"/>
      <c r="E63" s="66"/>
      <c r="F63" s="67"/>
      <c r="G63" s="224"/>
      <c r="H63" s="224"/>
    </row>
    <row r="64" spans="1:8" s="21" customFormat="1" ht="12.75">
      <c r="A64" s="68"/>
      <c r="B64" s="64" t="s">
        <v>42</v>
      </c>
      <c r="C64" s="65"/>
      <c r="D64" s="50"/>
      <c r="E64" s="66"/>
      <c r="F64" s="67"/>
      <c r="G64" s="224"/>
      <c r="H64" s="224"/>
    </row>
    <row r="65" spans="1:11" s="21" customFormat="1" ht="12.75">
      <c r="A65" s="68"/>
      <c r="B65" s="64" t="s">
        <v>43</v>
      </c>
      <c r="C65" s="65"/>
      <c r="D65" s="50"/>
      <c r="E65" s="66"/>
      <c r="F65" s="67"/>
      <c r="G65" s="224"/>
      <c r="H65" s="224"/>
    </row>
    <row r="66" spans="1:11" s="21" customFormat="1" ht="12.75">
      <c r="A66" s="68"/>
      <c r="B66" s="64" t="s">
        <v>44</v>
      </c>
      <c r="C66" s="65"/>
      <c r="D66" s="50"/>
      <c r="E66" s="66"/>
      <c r="F66" s="67"/>
      <c r="G66" s="224"/>
      <c r="H66" s="224"/>
    </row>
    <row r="67" spans="1:11" s="21" customFormat="1" ht="12.75">
      <c r="A67" s="68"/>
      <c r="B67" s="83" t="s">
        <v>45</v>
      </c>
      <c r="C67" s="84"/>
      <c r="D67" s="85"/>
      <c r="E67" s="86"/>
      <c r="F67" s="87"/>
      <c r="G67" s="224"/>
      <c r="H67" s="224"/>
    </row>
    <row r="68" spans="1:11" s="21" customFormat="1" ht="25.5">
      <c r="A68" s="68"/>
      <c r="B68" s="64" t="s">
        <v>174</v>
      </c>
      <c r="C68" s="65" t="s">
        <v>0</v>
      </c>
      <c r="D68" s="50">
        <v>2</v>
      </c>
      <c r="E68" s="66"/>
      <c r="F68" s="72">
        <f>D68*E68</f>
        <v>0</v>
      </c>
      <c r="G68" s="224"/>
      <c r="H68" s="224"/>
    </row>
    <row r="69" spans="1:11" s="21" customFormat="1" ht="15" customHeight="1">
      <c r="A69" s="68"/>
      <c r="B69" s="64"/>
      <c r="C69" s="65"/>
      <c r="D69" s="50"/>
      <c r="E69" s="66"/>
      <c r="F69" s="67"/>
      <c r="G69" s="224"/>
      <c r="H69" s="224"/>
    </row>
    <row r="70" spans="1:11" s="88" customFormat="1" ht="25.5">
      <c r="A70" s="20">
        <f>COUNT($A$2:A69)+1</f>
        <v>4</v>
      </c>
      <c r="B70" s="19" t="s">
        <v>160</v>
      </c>
      <c r="C70" s="69"/>
      <c r="D70" s="69"/>
      <c r="E70" s="72"/>
      <c r="F70" s="51"/>
      <c r="G70" s="226"/>
      <c r="H70" s="226"/>
    </row>
    <row r="71" spans="1:11" s="88" customFormat="1" ht="12.75">
      <c r="A71" s="20"/>
      <c r="B71" s="19" t="s">
        <v>5</v>
      </c>
      <c r="C71" s="69" t="s">
        <v>0</v>
      </c>
      <c r="D71" s="69">
        <v>12</v>
      </c>
      <c r="E71" s="72"/>
      <c r="F71" s="72">
        <f>D71*E71</f>
        <v>0</v>
      </c>
      <c r="G71" s="226"/>
      <c r="H71" s="226"/>
    </row>
    <row r="72" spans="1:11" s="59" customFormat="1" ht="12.75">
      <c r="A72" s="68"/>
      <c r="B72" s="77"/>
      <c r="C72" s="69"/>
      <c r="D72" s="69"/>
      <c r="E72" s="66"/>
      <c r="F72" s="67"/>
      <c r="G72" s="223"/>
      <c r="H72" s="223"/>
      <c r="K72" s="58"/>
    </row>
    <row r="73" spans="1:11" s="186" customFormat="1" ht="51" customHeight="1">
      <c r="A73" s="138">
        <f>COUNT($A$4:A71)+1</f>
        <v>5</v>
      </c>
      <c r="B73" s="183" t="s">
        <v>96</v>
      </c>
      <c r="C73" s="188"/>
      <c r="D73" s="189"/>
      <c r="E73" s="190"/>
      <c r="F73" s="139"/>
      <c r="G73" s="227"/>
      <c r="H73" s="228"/>
    </row>
    <row r="74" spans="1:11" s="186" customFormat="1">
      <c r="A74" s="138"/>
      <c r="B74" s="184" t="s">
        <v>95</v>
      </c>
      <c r="C74" s="185" t="s">
        <v>71</v>
      </c>
      <c r="D74" s="187">
        <v>8</v>
      </c>
      <c r="E74" s="190"/>
      <c r="F74" s="72">
        <f>D74*E74</f>
        <v>0</v>
      </c>
      <c r="G74" s="227"/>
      <c r="H74" s="228"/>
    </row>
    <row r="75" spans="1:11" s="186" customFormat="1">
      <c r="A75" s="138"/>
      <c r="B75" s="184" t="s">
        <v>94</v>
      </c>
      <c r="C75" s="185" t="s">
        <v>71</v>
      </c>
      <c r="D75" s="187">
        <v>2</v>
      </c>
      <c r="E75" s="190"/>
      <c r="F75" s="72">
        <f>D75*E75</f>
        <v>0</v>
      </c>
      <c r="G75" s="227"/>
      <c r="H75" s="228"/>
    </row>
    <row r="76" spans="1:11" s="44" customFormat="1" ht="12.75">
      <c r="A76" s="35"/>
      <c r="B76" s="32"/>
      <c r="C76" s="34"/>
      <c r="D76" s="34"/>
      <c r="E76" s="30"/>
      <c r="F76" s="30"/>
      <c r="G76" s="229"/>
      <c r="H76" s="229"/>
      <c r="K76" s="5"/>
    </row>
    <row r="77" spans="1:11" s="58" customFormat="1" ht="25.5">
      <c r="A77" s="20">
        <f>COUNT($A$2:A73)+1</f>
        <v>6</v>
      </c>
      <c r="B77" s="19" t="s">
        <v>49</v>
      </c>
      <c r="C77" s="19"/>
      <c r="D77" s="19"/>
      <c r="E77" s="4"/>
      <c r="F77" s="4"/>
      <c r="G77" s="230"/>
      <c r="H77" s="230"/>
      <c r="K77" s="59"/>
    </row>
    <row r="78" spans="1:11" s="58" customFormat="1" ht="12.75">
      <c r="A78" s="68"/>
      <c r="B78" s="71" t="s">
        <v>50</v>
      </c>
      <c r="C78" s="4"/>
      <c r="D78" s="4"/>
      <c r="E78" s="4"/>
      <c r="F78" s="4"/>
      <c r="G78" s="225"/>
      <c r="H78" s="225"/>
    </row>
    <row r="79" spans="1:11" s="59" customFormat="1" ht="25.5">
      <c r="A79" s="68"/>
      <c r="B79" s="19" t="s">
        <v>90</v>
      </c>
      <c r="C79" s="19"/>
      <c r="D79" s="19"/>
      <c r="E79" s="70"/>
      <c r="F79" s="70"/>
      <c r="G79" s="230"/>
      <c r="H79" s="230"/>
    </row>
    <row r="80" spans="1:11" s="58" customFormat="1" ht="12.75">
      <c r="A80" s="68"/>
      <c r="B80" s="19" t="s">
        <v>51</v>
      </c>
      <c r="C80" s="19"/>
      <c r="D80" s="19"/>
      <c r="E80" s="4"/>
      <c r="F80" s="4"/>
      <c r="G80" s="230"/>
      <c r="H80" s="230"/>
    </row>
    <row r="81" spans="1:8" s="58" customFormat="1" ht="12.75">
      <c r="A81" s="68"/>
      <c r="B81" s="19" t="s">
        <v>52</v>
      </c>
      <c r="C81" s="19"/>
      <c r="D81" s="19"/>
      <c r="E81" s="4"/>
      <c r="F81" s="4"/>
      <c r="G81" s="230"/>
      <c r="H81" s="230"/>
    </row>
    <row r="82" spans="1:8" s="58" customFormat="1" ht="12.75">
      <c r="A82" s="68"/>
      <c r="B82" s="19" t="s">
        <v>53</v>
      </c>
      <c r="C82" s="19"/>
      <c r="D82" s="19"/>
      <c r="E82" s="4"/>
      <c r="F82" s="4"/>
      <c r="G82" s="230"/>
      <c r="H82" s="230"/>
    </row>
    <row r="83" spans="1:8" s="58" customFormat="1" ht="12.75">
      <c r="A83" s="68"/>
      <c r="B83" s="19" t="s">
        <v>54</v>
      </c>
      <c r="C83" s="19"/>
      <c r="D83" s="19"/>
      <c r="E83" s="4"/>
      <c r="F83" s="4"/>
      <c r="G83" s="230"/>
      <c r="H83" s="230"/>
    </row>
    <row r="84" spans="1:8" s="58" customFormat="1" ht="12.75">
      <c r="A84" s="68" t="s">
        <v>30</v>
      </c>
      <c r="B84" s="71" t="s">
        <v>55</v>
      </c>
      <c r="C84" s="69"/>
      <c r="D84" s="69"/>
      <c r="E84" s="4"/>
      <c r="F84" s="4"/>
      <c r="G84" s="223"/>
      <c r="H84" s="223"/>
    </row>
    <row r="85" spans="1:8" s="58" customFormat="1" ht="25.5">
      <c r="A85" s="68" t="s">
        <v>30</v>
      </c>
      <c r="B85" s="19" t="s">
        <v>56</v>
      </c>
      <c r="C85" s="19"/>
      <c r="D85" s="19"/>
      <c r="E85" s="4"/>
      <c r="F85" s="4"/>
      <c r="G85" s="230"/>
      <c r="H85" s="230"/>
    </row>
    <row r="86" spans="1:8" s="58" customFormat="1" ht="12.75">
      <c r="A86" s="68"/>
      <c r="B86" s="63" t="s">
        <v>184</v>
      </c>
      <c r="C86" s="69" t="s">
        <v>3</v>
      </c>
      <c r="D86" s="69">
        <v>4</v>
      </c>
      <c r="E86" s="66"/>
      <c r="F86" s="72">
        <f t="shared" ref="F86:F91" si="0">D86*E86</f>
        <v>0</v>
      </c>
      <c r="G86" s="223"/>
      <c r="H86" s="223"/>
    </row>
    <row r="87" spans="1:8" s="58" customFormat="1" ht="12.75">
      <c r="A87" s="68"/>
      <c r="B87" s="63" t="s">
        <v>70</v>
      </c>
      <c r="C87" s="69" t="s">
        <v>3</v>
      </c>
      <c r="D87" s="69">
        <v>5</v>
      </c>
      <c r="E87" s="66"/>
      <c r="F87" s="72">
        <f t="shared" si="0"/>
        <v>0</v>
      </c>
      <c r="G87" s="223"/>
      <c r="H87" s="223"/>
    </row>
    <row r="88" spans="1:8" s="58" customFormat="1" ht="12.75">
      <c r="A88" s="68"/>
      <c r="B88" s="63" t="s">
        <v>197</v>
      </c>
      <c r="C88" s="69" t="s">
        <v>3</v>
      </c>
      <c r="D88" s="69">
        <v>2</v>
      </c>
      <c r="E88" s="66"/>
      <c r="F88" s="72">
        <f t="shared" si="0"/>
        <v>0</v>
      </c>
      <c r="G88" s="223"/>
      <c r="H88" s="223"/>
    </row>
    <row r="89" spans="1:8" s="58" customFormat="1" ht="12.75">
      <c r="A89" s="68"/>
      <c r="B89" s="63" t="s">
        <v>115</v>
      </c>
      <c r="C89" s="69" t="s">
        <v>3</v>
      </c>
      <c r="D89" s="69">
        <v>6</v>
      </c>
      <c r="E89" s="66"/>
      <c r="F89" s="72">
        <f t="shared" si="0"/>
        <v>0</v>
      </c>
      <c r="G89" s="223"/>
      <c r="H89" s="223"/>
    </row>
    <row r="90" spans="1:8" s="58" customFormat="1" ht="12.75">
      <c r="A90" s="68"/>
      <c r="B90" s="63" t="s">
        <v>113</v>
      </c>
      <c r="C90" s="69" t="s">
        <v>3</v>
      </c>
      <c r="D90" s="69">
        <v>8</v>
      </c>
      <c r="E90" s="66"/>
      <c r="F90" s="72">
        <f t="shared" si="0"/>
        <v>0</v>
      </c>
      <c r="G90" s="223"/>
      <c r="H90" s="223"/>
    </row>
    <row r="91" spans="1:8" s="58" customFormat="1" ht="12.75">
      <c r="A91" s="68"/>
      <c r="B91" s="63" t="s">
        <v>114</v>
      </c>
      <c r="C91" s="69" t="s">
        <v>3</v>
      </c>
      <c r="D91" s="69">
        <v>2</v>
      </c>
      <c r="E91" s="66"/>
      <c r="F91" s="72">
        <f t="shared" si="0"/>
        <v>0</v>
      </c>
      <c r="G91" s="223"/>
      <c r="H91" s="223"/>
    </row>
    <row r="92" spans="1:8" s="58" customFormat="1" ht="12.75">
      <c r="A92" s="35"/>
      <c r="B92" s="32"/>
      <c r="C92" s="34"/>
      <c r="D92" s="34"/>
      <c r="E92" s="41"/>
      <c r="F92" s="42"/>
      <c r="G92" s="223"/>
      <c r="H92" s="223"/>
    </row>
    <row r="93" spans="1:8" s="5" customFormat="1" ht="12.75">
      <c r="A93" s="35"/>
      <c r="B93" s="32"/>
      <c r="C93" s="34"/>
      <c r="D93" s="34"/>
      <c r="E93" s="28"/>
      <c r="F93" s="28"/>
      <c r="G93" s="229"/>
      <c r="H93" s="229"/>
    </row>
    <row r="94" spans="1:8" s="58" customFormat="1" ht="51">
      <c r="A94" s="20">
        <f>COUNT($A$2:A93)+1</f>
        <v>7</v>
      </c>
      <c r="B94" s="19" t="s">
        <v>216</v>
      </c>
      <c r="C94" s="69"/>
      <c r="D94" s="69"/>
      <c r="E94" s="4"/>
      <c r="F94" s="4"/>
      <c r="G94" s="223"/>
      <c r="H94" s="223"/>
    </row>
    <row r="95" spans="1:8" s="58" customFormat="1" ht="12.75">
      <c r="A95" s="68"/>
      <c r="B95" s="63" t="s">
        <v>70</v>
      </c>
      <c r="C95" s="69" t="s">
        <v>3</v>
      </c>
      <c r="D95" s="69">
        <v>2</v>
      </c>
      <c r="E95" s="66"/>
      <c r="F95" s="72">
        <f>D95*E95</f>
        <v>0</v>
      </c>
      <c r="G95" s="223"/>
      <c r="H95" s="223"/>
    </row>
    <row r="96" spans="1:8" s="5" customFormat="1" ht="12.75">
      <c r="A96" s="68"/>
      <c r="B96" s="63"/>
      <c r="C96" s="69"/>
      <c r="D96" s="69"/>
      <c r="E96" s="66"/>
      <c r="F96" s="67"/>
      <c r="G96" s="229"/>
      <c r="H96" s="229"/>
    </row>
    <row r="97" spans="1:8" s="58" customFormat="1" ht="76.5">
      <c r="A97" s="20">
        <f>COUNT($A$2:A96)+1</f>
        <v>8</v>
      </c>
      <c r="B97" s="19" t="s">
        <v>215</v>
      </c>
      <c r="C97" s="19"/>
      <c r="D97" s="19"/>
      <c r="E97" s="66"/>
      <c r="F97" s="67"/>
      <c r="G97" s="223"/>
      <c r="H97" s="223"/>
    </row>
    <row r="98" spans="1:8" s="58" customFormat="1" ht="12.75">
      <c r="A98" s="89"/>
      <c r="B98" s="19" t="s">
        <v>115</v>
      </c>
      <c r="C98" s="19" t="s">
        <v>3</v>
      </c>
      <c r="D98" s="19">
        <v>2</v>
      </c>
      <c r="E98" s="66"/>
      <c r="F98" s="72">
        <f>D98*E98</f>
        <v>0</v>
      </c>
      <c r="G98" s="223"/>
      <c r="H98" s="223"/>
    </row>
    <row r="99" spans="1:8" s="58" customFormat="1" ht="12.75">
      <c r="A99" s="89"/>
      <c r="B99" s="19" t="s">
        <v>113</v>
      </c>
      <c r="C99" s="19" t="s">
        <v>3</v>
      </c>
      <c r="D99" s="19">
        <v>1</v>
      </c>
      <c r="E99" s="66"/>
      <c r="F99" s="72">
        <f>D99*E99</f>
        <v>0</v>
      </c>
      <c r="G99" s="223"/>
      <c r="H99" s="223"/>
    </row>
    <row r="100" spans="1:8" s="58" customFormat="1" ht="12.75">
      <c r="A100" s="89"/>
      <c r="B100" s="19"/>
      <c r="C100" s="19"/>
      <c r="D100" s="19"/>
      <c r="E100" s="66"/>
      <c r="F100" s="67"/>
      <c r="G100" s="223"/>
      <c r="H100" s="223"/>
    </row>
    <row r="101" spans="1:8" s="58" customFormat="1" ht="25.5">
      <c r="A101" s="20">
        <f>COUNT($A$2:A100)+1</f>
        <v>9</v>
      </c>
      <c r="B101" s="19" t="s">
        <v>91</v>
      </c>
      <c r="C101" s="19"/>
      <c r="D101" s="19"/>
      <c r="E101" s="90"/>
      <c r="F101" s="4"/>
      <c r="G101" s="223"/>
      <c r="H101" s="223"/>
    </row>
    <row r="102" spans="1:8" s="58" customFormat="1" ht="76.5">
      <c r="A102" s="89"/>
      <c r="B102" s="19" t="s">
        <v>97</v>
      </c>
      <c r="C102" s="19"/>
      <c r="D102" s="19"/>
      <c r="E102" s="90"/>
      <c r="F102" s="4"/>
      <c r="G102" s="223"/>
      <c r="H102" s="223"/>
    </row>
    <row r="103" spans="1:8" s="58" customFormat="1" ht="12.75">
      <c r="A103" s="89"/>
      <c r="B103" s="19" t="s">
        <v>197</v>
      </c>
      <c r="C103" s="19" t="s">
        <v>3</v>
      </c>
      <c r="D103" s="19">
        <v>2</v>
      </c>
      <c r="E103" s="66"/>
      <c r="F103" s="72">
        <f>D103*E103</f>
        <v>0</v>
      </c>
      <c r="G103" s="223"/>
      <c r="H103" s="223"/>
    </row>
    <row r="104" spans="1:8" s="58" customFormat="1" ht="12.75">
      <c r="A104" s="89"/>
      <c r="B104" s="19" t="s">
        <v>115</v>
      </c>
      <c r="C104" s="19" t="s">
        <v>3</v>
      </c>
      <c r="D104" s="19">
        <v>2</v>
      </c>
      <c r="E104" s="66"/>
      <c r="F104" s="72">
        <f>D104*E104</f>
        <v>0</v>
      </c>
      <c r="G104" s="223"/>
      <c r="H104" s="223"/>
    </row>
    <row r="105" spans="1:8" s="58" customFormat="1" ht="12.75">
      <c r="A105" s="89"/>
      <c r="B105" s="19" t="s">
        <v>113</v>
      </c>
      <c r="C105" s="19" t="s">
        <v>3</v>
      </c>
      <c r="D105" s="19">
        <v>1</v>
      </c>
      <c r="E105" s="66"/>
      <c r="F105" s="72">
        <f>D105*E105</f>
        <v>0</v>
      </c>
      <c r="G105" s="223"/>
      <c r="H105" s="223"/>
    </row>
    <row r="106" spans="1:8" s="58" customFormat="1" ht="12.75">
      <c r="A106" s="89"/>
      <c r="B106" s="19"/>
      <c r="C106" s="19"/>
      <c r="D106" s="19"/>
      <c r="E106" s="66"/>
      <c r="F106" s="67"/>
      <c r="G106" s="223"/>
      <c r="H106" s="223"/>
    </row>
    <row r="107" spans="1:8" s="5" customFormat="1" ht="14.25">
      <c r="A107" s="20">
        <f>COUNT($A$2:A104)+1</f>
        <v>10</v>
      </c>
      <c r="B107" s="194" t="s">
        <v>164</v>
      </c>
      <c r="C107" s="195"/>
      <c r="D107" s="196"/>
      <c r="E107" s="197"/>
      <c r="F107" s="198"/>
      <c r="G107" s="231"/>
      <c r="H107" s="231"/>
    </row>
    <row r="108" spans="1:8" s="5" customFormat="1" ht="76.5">
      <c r="A108" s="20"/>
      <c r="B108" s="194" t="s">
        <v>179</v>
      </c>
      <c r="C108" s="195"/>
      <c r="D108" s="196"/>
      <c r="E108" s="197"/>
      <c r="F108" s="198"/>
      <c r="G108" s="231"/>
      <c r="H108" s="231"/>
    </row>
    <row r="109" spans="1:8" s="5" customFormat="1" ht="38.25">
      <c r="A109" s="20"/>
      <c r="B109" s="194" t="s">
        <v>165</v>
      </c>
      <c r="C109" s="195"/>
      <c r="D109" s="196"/>
      <c r="E109" s="197"/>
      <c r="F109" s="198"/>
      <c r="G109" s="231"/>
      <c r="H109" s="231"/>
    </row>
    <row r="110" spans="1:8" s="5" customFormat="1" ht="25.5">
      <c r="A110" s="20"/>
      <c r="B110" s="194" t="s">
        <v>166</v>
      </c>
      <c r="C110" s="195"/>
      <c r="D110" s="196"/>
      <c r="E110" s="197"/>
      <c r="F110" s="198"/>
      <c r="G110" s="231"/>
      <c r="H110" s="231"/>
    </row>
    <row r="111" spans="1:8" s="5" customFormat="1" ht="14.25">
      <c r="A111" s="20"/>
      <c r="B111" s="194" t="s">
        <v>167</v>
      </c>
      <c r="C111" s="195"/>
      <c r="D111" s="196"/>
      <c r="E111" s="197"/>
      <c r="F111" s="198"/>
      <c r="G111" s="231"/>
      <c r="H111" s="231"/>
    </row>
    <row r="112" spans="1:8" s="5" customFormat="1" ht="25.5">
      <c r="A112" s="20"/>
      <c r="B112" s="194" t="s">
        <v>178</v>
      </c>
      <c r="C112" s="195"/>
      <c r="D112" s="196"/>
      <c r="E112" s="197"/>
      <c r="F112" s="198"/>
      <c r="G112" s="231"/>
      <c r="H112" s="231"/>
    </row>
    <row r="113" spans="1:8" s="5" customFormat="1" ht="14.25">
      <c r="A113" s="20"/>
      <c r="B113" s="194" t="s">
        <v>168</v>
      </c>
      <c r="C113" s="195"/>
      <c r="D113" s="196"/>
      <c r="E113" s="197"/>
      <c r="F113" s="198"/>
      <c r="G113" s="231"/>
      <c r="H113" s="231"/>
    </row>
    <row r="114" spans="1:8" s="5" customFormat="1" ht="14.25">
      <c r="A114" s="20"/>
      <c r="B114" s="194" t="s">
        <v>214</v>
      </c>
      <c r="C114" s="195"/>
      <c r="D114" s="196"/>
      <c r="E114" s="197"/>
      <c r="F114" s="198"/>
      <c r="G114" s="231"/>
      <c r="H114" s="231"/>
    </row>
    <row r="115" spans="1:8" s="5" customFormat="1" ht="12.75">
      <c r="A115" s="20"/>
      <c r="B115" s="194" t="s">
        <v>169</v>
      </c>
      <c r="C115" s="199" t="s">
        <v>3</v>
      </c>
      <c r="D115" s="196">
        <v>1</v>
      </c>
      <c r="E115" s="66"/>
      <c r="F115" s="72">
        <f>D115*E115</f>
        <v>0</v>
      </c>
      <c r="G115" s="231"/>
      <c r="H115" s="231"/>
    </row>
    <row r="116" spans="1:8" s="5" customFormat="1" ht="12.75">
      <c r="A116" s="20"/>
      <c r="B116" s="194"/>
      <c r="C116" s="199"/>
      <c r="D116" s="196"/>
      <c r="E116" s="66"/>
      <c r="F116" s="67"/>
      <c r="G116" s="231"/>
      <c r="H116" s="231"/>
    </row>
    <row r="117" spans="1:8" s="5" customFormat="1" ht="12.75">
      <c r="A117" s="20"/>
      <c r="B117" s="194"/>
      <c r="C117" s="199"/>
      <c r="D117" s="196"/>
      <c r="E117" s="66"/>
      <c r="F117" s="67"/>
      <c r="G117" s="231"/>
      <c r="H117" s="231"/>
    </row>
    <row r="118" spans="1:8" s="5" customFormat="1" ht="14.25">
      <c r="A118" s="20">
        <f>COUNT($A$2:A115)+1</f>
        <v>11</v>
      </c>
      <c r="B118" s="194" t="s">
        <v>196</v>
      </c>
      <c r="C118" s="195"/>
      <c r="D118" s="196"/>
      <c r="E118" s="197"/>
      <c r="F118" s="198"/>
      <c r="G118" s="231"/>
      <c r="H118" s="231"/>
    </row>
    <row r="119" spans="1:8" s="5" customFormat="1" ht="243" customHeight="1">
      <c r="A119" s="20"/>
      <c r="B119" s="194" t="s">
        <v>212</v>
      </c>
      <c r="C119" s="195"/>
      <c r="D119" s="196"/>
      <c r="E119" s="197"/>
      <c r="F119" s="198"/>
      <c r="G119" s="231"/>
      <c r="H119" s="231"/>
    </row>
    <row r="120" spans="1:8" s="5" customFormat="1" ht="12.75">
      <c r="A120" s="20"/>
      <c r="B120" s="194"/>
      <c r="C120" s="199" t="s">
        <v>0</v>
      </c>
      <c r="D120" s="196">
        <v>1</v>
      </c>
      <c r="E120" s="66"/>
      <c r="F120" s="72">
        <f>D120*E120</f>
        <v>0</v>
      </c>
      <c r="G120" s="231"/>
      <c r="H120" s="231"/>
    </row>
    <row r="121" spans="1:8" s="5" customFormat="1" ht="12.75">
      <c r="A121" s="20"/>
      <c r="B121" s="194"/>
      <c r="C121" s="199"/>
      <c r="D121" s="196"/>
      <c r="E121" s="66"/>
      <c r="F121" s="67"/>
      <c r="G121" s="231"/>
      <c r="H121" s="231"/>
    </row>
    <row r="122" spans="1:8" s="5" customFormat="1" ht="129.75" customHeight="1">
      <c r="A122" s="20">
        <f>COUNT($A$2:A120)+1</f>
        <v>12</v>
      </c>
      <c r="B122" s="194" t="s">
        <v>213</v>
      </c>
      <c r="C122" s="195"/>
      <c r="D122" s="196"/>
      <c r="E122" s="197"/>
      <c r="F122" s="198"/>
      <c r="G122" s="231"/>
      <c r="H122" s="231"/>
    </row>
    <row r="123" spans="1:8" s="5" customFormat="1" ht="14.25">
      <c r="A123" s="20"/>
      <c r="B123" s="194"/>
      <c r="C123" s="195"/>
      <c r="D123" s="196"/>
      <c r="E123" s="197"/>
      <c r="F123" s="198"/>
      <c r="G123" s="231"/>
      <c r="H123" s="231"/>
    </row>
    <row r="124" spans="1:8" s="5" customFormat="1" ht="12.75">
      <c r="A124" s="20"/>
      <c r="B124" s="194"/>
      <c r="C124" s="199" t="s">
        <v>0</v>
      </c>
      <c r="D124" s="196">
        <v>1</v>
      </c>
      <c r="E124" s="66"/>
      <c r="F124" s="72">
        <f>D124*E124</f>
        <v>0</v>
      </c>
      <c r="G124" s="231"/>
      <c r="H124" s="231"/>
    </row>
    <row r="125" spans="1:8" s="5" customFormat="1" ht="12.75">
      <c r="A125" s="20"/>
      <c r="B125" s="194"/>
      <c r="C125" s="199"/>
      <c r="D125" s="196"/>
      <c r="E125" s="66"/>
      <c r="F125" s="67"/>
      <c r="G125" s="231"/>
      <c r="H125" s="231"/>
    </row>
    <row r="126" spans="1:8" s="5" customFormat="1" ht="76.5">
      <c r="A126" s="20">
        <f>COUNT($A$2:A125)+1</f>
        <v>13</v>
      </c>
      <c r="B126" s="19" t="s">
        <v>32</v>
      </c>
      <c r="C126" s="69"/>
      <c r="D126" s="69"/>
      <c r="E126" s="90"/>
      <c r="F126" s="4"/>
      <c r="G126" s="229"/>
      <c r="H126" s="229"/>
    </row>
    <row r="127" spans="1:8" s="5" customFormat="1" ht="12.75">
      <c r="A127" s="68"/>
      <c r="B127" s="63" t="s">
        <v>5</v>
      </c>
      <c r="C127" s="69" t="s">
        <v>3</v>
      </c>
      <c r="D127" s="69">
        <v>12</v>
      </c>
      <c r="E127" s="66"/>
      <c r="F127" s="72">
        <f>D127*E127</f>
        <v>0</v>
      </c>
      <c r="G127" s="229"/>
      <c r="H127" s="229"/>
    </row>
    <row r="128" spans="1:8" s="5" customFormat="1" ht="12.75">
      <c r="A128" s="68"/>
      <c r="B128" s="63" t="s">
        <v>4</v>
      </c>
      <c r="C128" s="69" t="s">
        <v>3</v>
      </c>
      <c r="D128" s="69">
        <v>12</v>
      </c>
      <c r="E128" s="66"/>
      <c r="F128" s="72">
        <f>D128*E128</f>
        <v>0</v>
      </c>
      <c r="G128" s="229"/>
      <c r="H128" s="229"/>
    </row>
    <row r="129" spans="1:9" s="5" customFormat="1" ht="14.25">
      <c r="A129" s="35"/>
      <c r="B129" s="32"/>
      <c r="C129" s="34"/>
      <c r="D129" s="34"/>
      <c r="E129" s="48"/>
      <c r="F129" s="49"/>
      <c r="G129" s="229"/>
      <c r="H129" s="229"/>
    </row>
    <row r="130" spans="1:9" s="5" customFormat="1" ht="63.75">
      <c r="A130" s="20">
        <f>COUNT($A$2:A129)+1</f>
        <v>14</v>
      </c>
      <c r="B130" s="64" t="s">
        <v>127</v>
      </c>
      <c r="C130" s="65"/>
      <c r="D130" s="50"/>
      <c r="E130" s="66"/>
      <c r="F130" s="67"/>
      <c r="G130" s="231"/>
      <c r="H130" s="231"/>
    </row>
    <row r="131" spans="1:9" s="5" customFormat="1" ht="12.75">
      <c r="A131" s="68"/>
      <c r="B131" s="63" t="s">
        <v>116</v>
      </c>
      <c r="C131" s="69" t="s">
        <v>27</v>
      </c>
      <c r="D131" s="53">
        <v>42</v>
      </c>
      <c r="E131" s="61"/>
      <c r="F131" s="72">
        <f t="shared" ref="F131:F140" si="1">D131*E131</f>
        <v>0</v>
      </c>
      <c r="G131" s="229"/>
      <c r="H131" s="229"/>
      <c r="I131" s="45"/>
    </row>
    <row r="132" spans="1:9" s="5" customFormat="1" ht="12.75">
      <c r="A132" s="68"/>
      <c r="B132" s="63" t="s">
        <v>117</v>
      </c>
      <c r="C132" s="69" t="s">
        <v>27</v>
      </c>
      <c r="D132" s="53">
        <v>18</v>
      </c>
      <c r="E132" s="61"/>
      <c r="F132" s="72">
        <f t="shared" si="1"/>
        <v>0</v>
      </c>
      <c r="G132" s="229"/>
      <c r="H132" s="229"/>
      <c r="I132" s="45"/>
    </row>
    <row r="133" spans="1:9" s="5" customFormat="1" ht="12.75">
      <c r="A133" s="68"/>
      <c r="B133" s="63" t="s">
        <v>118</v>
      </c>
      <c r="C133" s="69" t="s">
        <v>27</v>
      </c>
      <c r="D133" s="53">
        <v>4</v>
      </c>
      <c r="E133" s="61"/>
      <c r="F133" s="72">
        <f t="shared" si="1"/>
        <v>0</v>
      </c>
      <c r="G133" s="229"/>
      <c r="H133" s="229"/>
      <c r="I133" s="45"/>
    </row>
    <row r="134" spans="1:9" s="5" customFormat="1" ht="12.75">
      <c r="A134" s="68"/>
      <c r="B134" s="63" t="s">
        <v>119</v>
      </c>
      <c r="C134" s="69" t="s">
        <v>27</v>
      </c>
      <c r="D134" s="53">
        <v>4</v>
      </c>
      <c r="E134" s="61"/>
      <c r="F134" s="72">
        <f t="shared" si="1"/>
        <v>0</v>
      </c>
      <c r="G134" s="229"/>
      <c r="H134" s="229"/>
      <c r="I134" s="45"/>
    </row>
    <row r="135" spans="1:9" s="5" customFormat="1" ht="12.75">
      <c r="A135" s="68"/>
      <c r="B135" s="63" t="s">
        <v>120</v>
      </c>
      <c r="C135" s="69" t="s">
        <v>27</v>
      </c>
      <c r="D135" s="53">
        <v>4</v>
      </c>
      <c r="E135" s="61"/>
      <c r="F135" s="72">
        <f t="shared" si="1"/>
        <v>0</v>
      </c>
      <c r="G135" s="229"/>
      <c r="H135" s="229"/>
      <c r="I135" s="45"/>
    </row>
    <row r="136" spans="1:9" s="5" customFormat="1" ht="12.75">
      <c r="A136" s="68"/>
      <c r="B136" s="63" t="s">
        <v>121</v>
      </c>
      <c r="C136" s="69" t="s">
        <v>27</v>
      </c>
      <c r="D136" s="53">
        <v>0</v>
      </c>
      <c r="E136" s="61"/>
      <c r="F136" s="72">
        <f t="shared" si="1"/>
        <v>0</v>
      </c>
      <c r="G136" s="229"/>
      <c r="H136" s="229"/>
      <c r="I136" s="45"/>
    </row>
    <row r="137" spans="1:9" s="5" customFormat="1" ht="12.75">
      <c r="A137" s="68"/>
      <c r="B137" s="63" t="s">
        <v>122</v>
      </c>
      <c r="C137" s="69" t="s">
        <v>27</v>
      </c>
      <c r="D137" s="53">
        <v>32</v>
      </c>
      <c r="E137" s="61"/>
      <c r="F137" s="72">
        <f t="shared" si="1"/>
        <v>0</v>
      </c>
      <c r="G137" s="229"/>
      <c r="H137" s="229"/>
      <c r="I137" s="45"/>
    </row>
    <row r="138" spans="1:9" s="5" customFormat="1" ht="12.75">
      <c r="A138" s="68"/>
      <c r="B138" s="63" t="s">
        <v>124</v>
      </c>
      <c r="C138" s="69" t="s">
        <v>27</v>
      </c>
      <c r="D138" s="53">
        <v>55</v>
      </c>
      <c r="E138" s="61"/>
      <c r="F138" s="72">
        <f t="shared" si="1"/>
        <v>0</v>
      </c>
      <c r="G138" s="229"/>
      <c r="H138" s="229"/>
      <c r="I138" s="45"/>
    </row>
    <row r="139" spans="1:9" s="5" customFormat="1" ht="12.75">
      <c r="A139" s="68"/>
      <c r="B139" s="63" t="s">
        <v>125</v>
      </c>
      <c r="C139" s="69" t="s">
        <v>27</v>
      </c>
      <c r="D139" s="53">
        <v>2</v>
      </c>
      <c r="E139" s="61"/>
      <c r="F139" s="72">
        <f t="shared" si="1"/>
        <v>0</v>
      </c>
      <c r="G139" s="229"/>
      <c r="H139" s="229"/>
      <c r="I139" s="45"/>
    </row>
    <row r="140" spans="1:9" s="5" customFormat="1" ht="12.75">
      <c r="A140" s="68"/>
      <c r="B140" s="63" t="s">
        <v>126</v>
      </c>
      <c r="C140" s="69" t="s">
        <v>27</v>
      </c>
      <c r="D140" s="53">
        <v>20</v>
      </c>
      <c r="E140" s="61"/>
      <c r="F140" s="72">
        <f t="shared" si="1"/>
        <v>0</v>
      </c>
      <c r="G140" s="229"/>
      <c r="H140" s="229"/>
      <c r="I140" s="45"/>
    </row>
    <row r="141" spans="1:9" s="5" customFormat="1" ht="12.75">
      <c r="A141" s="68"/>
      <c r="B141" s="19"/>
      <c r="C141" s="69"/>
      <c r="D141" s="69"/>
      <c r="E141" s="4"/>
      <c r="F141" s="4"/>
      <c r="G141" s="229"/>
      <c r="H141" s="229"/>
      <c r="I141" s="45"/>
    </row>
    <row r="142" spans="1:9" s="5" customFormat="1" ht="25.5">
      <c r="A142" s="20">
        <f>COUNT($A$2:A141)+1</f>
        <v>15</v>
      </c>
      <c r="B142" s="64" t="s">
        <v>138</v>
      </c>
      <c r="C142" s="65"/>
      <c r="D142" s="50"/>
      <c r="E142" s="66"/>
      <c r="F142" s="67"/>
      <c r="G142" s="231"/>
      <c r="H142" s="231"/>
    </row>
    <row r="143" spans="1:9" s="5" customFormat="1" ht="12.75">
      <c r="A143" s="68"/>
      <c r="B143" s="63" t="s">
        <v>116</v>
      </c>
      <c r="C143" s="69" t="s">
        <v>27</v>
      </c>
      <c r="D143" s="53">
        <v>4</v>
      </c>
      <c r="E143" s="61"/>
      <c r="F143" s="72">
        <f t="shared" ref="F143:F152" si="2">D143*E143</f>
        <v>0</v>
      </c>
      <c r="G143" s="229"/>
      <c r="H143" s="229"/>
      <c r="I143" s="45"/>
    </row>
    <row r="144" spans="1:9" s="5" customFormat="1" ht="12.75">
      <c r="A144" s="68"/>
      <c r="B144" s="63" t="s">
        <v>117</v>
      </c>
      <c r="C144" s="69" t="s">
        <v>27</v>
      </c>
      <c r="D144" s="53">
        <v>5</v>
      </c>
      <c r="E144" s="61"/>
      <c r="F144" s="72">
        <f t="shared" si="2"/>
        <v>0</v>
      </c>
      <c r="G144" s="229"/>
      <c r="H144" s="229"/>
      <c r="I144" s="45"/>
    </row>
    <row r="145" spans="1:9" s="5" customFormat="1" ht="12.75">
      <c r="A145" s="68"/>
      <c r="B145" s="63" t="s">
        <v>118</v>
      </c>
      <c r="C145" s="69" t="s">
        <v>27</v>
      </c>
      <c r="D145" s="53">
        <v>2</v>
      </c>
      <c r="E145" s="61"/>
      <c r="F145" s="72">
        <f t="shared" si="2"/>
        <v>0</v>
      </c>
      <c r="G145" s="229"/>
      <c r="H145" s="229"/>
      <c r="I145" s="45"/>
    </row>
    <row r="146" spans="1:9" s="5" customFormat="1" ht="12.75">
      <c r="A146" s="68"/>
      <c r="B146" s="63" t="s">
        <v>119</v>
      </c>
      <c r="C146" s="69" t="s">
        <v>27</v>
      </c>
      <c r="D146" s="53">
        <v>2</v>
      </c>
      <c r="E146" s="61"/>
      <c r="F146" s="72">
        <f t="shared" si="2"/>
        <v>0</v>
      </c>
      <c r="G146" s="229"/>
      <c r="H146" s="229"/>
      <c r="I146" s="45"/>
    </row>
    <row r="147" spans="1:9" s="5" customFormat="1" ht="12.75">
      <c r="A147" s="68"/>
      <c r="B147" s="63" t="s">
        <v>120</v>
      </c>
      <c r="C147" s="69" t="s">
        <v>27</v>
      </c>
      <c r="D147" s="53">
        <v>4</v>
      </c>
      <c r="E147" s="61"/>
      <c r="F147" s="72">
        <f t="shared" si="2"/>
        <v>0</v>
      </c>
      <c r="G147" s="229"/>
      <c r="H147" s="229"/>
      <c r="I147" s="45"/>
    </row>
    <row r="148" spans="1:9" s="5" customFormat="1" ht="12.75">
      <c r="A148" s="68"/>
      <c r="B148" s="63" t="s">
        <v>121</v>
      </c>
      <c r="C148" s="69" t="s">
        <v>27</v>
      </c>
      <c r="D148" s="53">
        <v>1</v>
      </c>
      <c r="E148" s="61"/>
      <c r="F148" s="72">
        <f t="shared" si="2"/>
        <v>0</v>
      </c>
      <c r="G148" s="229"/>
      <c r="H148" s="229"/>
      <c r="I148" s="45"/>
    </row>
    <row r="149" spans="1:9" s="5" customFormat="1" ht="12.75">
      <c r="A149" s="68"/>
      <c r="B149" s="63" t="s">
        <v>122</v>
      </c>
      <c r="C149" s="69" t="s">
        <v>27</v>
      </c>
      <c r="D149" s="53">
        <v>12</v>
      </c>
      <c r="E149" s="61"/>
      <c r="F149" s="72">
        <f t="shared" si="2"/>
        <v>0</v>
      </c>
      <c r="G149" s="229"/>
      <c r="H149" s="229"/>
      <c r="I149" s="45"/>
    </row>
    <row r="150" spans="1:9" s="5" customFormat="1" ht="12.75">
      <c r="A150" s="68"/>
      <c r="B150" s="63" t="s">
        <v>124</v>
      </c>
      <c r="C150" s="69" t="s">
        <v>27</v>
      </c>
      <c r="D150" s="53">
        <v>16</v>
      </c>
      <c r="E150" s="61"/>
      <c r="F150" s="72">
        <f t="shared" si="2"/>
        <v>0</v>
      </c>
      <c r="G150" s="229"/>
      <c r="H150" s="229"/>
      <c r="I150" s="45"/>
    </row>
    <row r="151" spans="1:9" s="5" customFormat="1" ht="12.75">
      <c r="A151" s="68"/>
      <c r="B151" s="63" t="s">
        <v>125</v>
      </c>
      <c r="C151" s="69" t="s">
        <v>27</v>
      </c>
      <c r="D151" s="53">
        <v>2</v>
      </c>
      <c r="E151" s="61"/>
      <c r="F151" s="72">
        <f t="shared" si="2"/>
        <v>0</v>
      </c>
      <c r="G151" s="229"/>
      <c r="H151" s="229"/>
      <c r="I151" s="45"/>
    </row>
    <row r="152" spans="1:9" s="5" customFormat="1" ht="12.75">
      <c r="A152" s="68"/>
      <c r="B152" s="63" t="s">
        <v>126</v>
      </c>
      <c r="C152" s="69" t="s">
        <v>27</v>
      </c>
      <c r="D152" s="53">
        <v>6</v>
      </c>
      <c r="E152" s="61"/>
      <c r="F152" s="72">
        <f t="shared" si="2"/>
        <v>0</v>
      </c>
      <c r="G152" s="229"/>
      <c r="H152" s="229"/>
      <c r="I152" s="45"/>
    </row>
    <row r="153" spans="1:9" s="5" customFormat="1" ht="12.75">
      <c r="A153" s="68"/>
      <c r="B153" s="63"/>
      <c r="C153" s="69"/>
      <c r="D153" s="53"/>
      <c r="E153" s="61"/>
      <c r="F153" s="62"/>
      <c r="G153" s="229"/>
      <c r="H153" s="229"/>
      <c r="I153" s="45"/>
    </row>
    <row r="154" spans="1:9" s="5" customFormat="1" ht="25.5">
      <c r="A154" s="20">
        <f>COUNT($A$2:A153)+1</f>
        <v>16</v>
      </c>
      <c r="B154" s="64" t="s">
        <v>139</v>
      </c>
      <c r="C154" s="65"/>
      <c r="D154" s="50"/>
      <c r="E154" s="66"/>
      <c r="F154" s="67"/>
      <c r="G154" s="231"/>
      <c r="H154" s="231"/>
    </row>
    <row r="155" spans="1:9" s="5" customFormat="1" ht="12.75">
      <c r="A155" s="68"/>
      <c r="B155" s="63" t="s">
        <v>140</v>
      </c>
      <c r="C155" s="69" t="s">
        <v>27</v>
      </c>
      <c r="D155" s="53">
        <v>2</v>
      </c>
      <c r="E155" s="61"/>
      <c r="F155" s="72">
        <f>D155*E155</f>
        <v>0</v>
      </c>
      <c r="G155" s="229"/>
      <c r="H155" s="229"/>
      <c r="I155" s="45"/>
    </row>
    <row r="156" spans="1:9" s="5" customFormat="1" ht="12.75">
      <c r="A156" s="68"/>
      <c r="B156" s="63" t="s">
        <v>141</v>
      </c>
      <c r="C156" s="69" t="s">
        <v>27</v>
      </c>
      <c r="D156" s="53">
        <v>4</v>
      </c>
      <c r="E156" s="61"/>
      <c r="F156" s="72">
        <f>D156*E156</f>
        <v>0</v>
      </c>
      <c r="G156" s="229"/>
      <c r="H156" s="229"/>
      <c r="I156" s="45"/>
    </row>
    <row r="157" spans="1:9" s="5" customFormat="1" ht="12.75">
      <c r="A157" s="68"/>
      <c r="B157" s="63" t="s">
        <v>142</v>
      </c>
      <c r="C157" s="69" t="s">
        <v>27</v>
      </c>
      <c r="D157" s="53">
        <v>2</v>
      </c>
      <c r="E157" s="61"/>
      <c r="F157" s="72">
        <f>D157*E157</f>
        <v>0</v>
      </c>
      <c r="G157" s="229"/>
      <c r="H157" s="229"/>
      <c r="I157" s="45"/>
    </row>
    <row r="158" spans="1:9" s="5" customFormat="1" ht="12.75">
      <c r="A158" s="68"/>
      <c r="B158" s="63" t="s">
        <v>143</v>
      </c>
      <c r="C158" s="69" t="s">
        <v>27</v>
      </c>
      <c r="D158" s="53">
        <v>1</v>
      </c>
      <c r="E158" s="61"/>
      <c r="F158" s="72">
        <f>D158*E158</f>
        <v>0</v>
      </c>
      <c r="G158" s="229"/>
      <c r="H158" s="229"/>
      <c r="I158" s="45"/>
    </row>
    <row r="159" spans="1:9" s="5" customFormat="1" ht="12.75">
      <c r="A159" s="68"/>
      <c r="B159" s="63" t="s">
        <v>144</v>
      </c>
      <c r="C159" s="69" t="s">
        <v>27</v>
      </c>
      <c r="D159" s="53">
        <v>2</v>
      </c>
      <c r="E159" s="61"/>
      <c r="F159" s="72">
        <f>D159*E159</f>
        <v>0</v>
      </c>
      <c r="G159" s="229"/>
      <c r="H159" s="229"/>
      <c r="I159" s="45"/>
    </row>
    <row r="160" spans="1:9" s="5" customFormat="1" ht="12.75">
      <c r="A160" s="68"/>
      <c r="B160" s="63"/>
      <c r="C160" s="69"/>
      <c r="D160" s="53"/>
      <c r="E160" s="61"/>
      <c r="F160" s="62"/>
      <c r="G160" s="229"/>
      <c r="H160" s="229"/>
      <c r="I160" s="45"/>
    </row>
    <row r="161" spans="1:12" s="5" customFormat="1" ht="25.5">
      <c r="A161" s="20">
        <f>COUNT($A$2:A159)+1</f>
        <v>17</v>
      </c>
      <c r="B161" s="64" t="s">
        <v>181</v>
      </c>
      <c r="C161" s="65"/>
      <c r="D161" s="50"/>
      <c r="E161" s="66"/>
      <c r="F161" s="67"/>
      <c r="G161" s="231"/>
      <c r="H161" s="231"/>
    </row>
    <row r="162" spans="1:12" s="5" customFormat="1" ht="12.75">
      <c r="A162" s="68"/>
      <c r="B162" s="63" t="s">
        <v>128</v>
      </c>
      <c r="C162" s="69" t="s">
        <v>171</v>
      </c>
      <c r="D162" s="53">
        <v>4</v>
      </c>
      <c r="E162" s="61"/>
      <c r="F162" s="72">
        <f>D162*E162</f>
        <v>0</v>
      </c>
      <c r="G162" s="229"/>
      <c r="H162" s="229"/>
      <c r="I162" s="45"/>
    </row>
    <row r="163" spans="1:12" s="5" customFormat="1" ht="12.75">
      <c r="A163" s="68"/>
      <c r="B163" s="63" t="s">
        <v>129</v>
      </c>
      <c r="C163" s="69" t="s">
        <v>171</v>
      </c>
      <c r="D163" s="53">
        <v>8</v>
      </c>
      <c r="E163" s="61"/>
      <c r="F163" s="72">
        <f>D163*E163</f>
        <v>0</v>
      </c>
      <c r="G163" s="229"/>
      <c r="H163" s="229"/>
      <c r="I163" s="45"/>
    </row>
    <row r="164" spans="1:12" s="5" customFormat="1" ht="12.75">
      <c r="A164" s="68"/>
      <c r="B164" s="63" t="s">
        <v>172</v>
      </c>
      <c r="C164" s="69" t="s">
        <v>171</v>
      </c>
      <c r="D164" s="53">
        <v>2</v>
      </c>
      <c r="E164" s="61"/>
      <c r="F164" s="72">
        <f>D164*E164</f>
        <v>0</v>
      </c>
      <c r="G164" s="229"/>
      <c r="H164" s="229"/>
      <c r="I164" s="45"/>
    </row>
    <row r="165" spans="1:12" s="5" customFormat="1" ht="12.75">
      <c r="A165" s="68"/>
      <c r="B165" s="63"/>
      <c r="C165" s="69"/>
      <c r="D165" s="53"/>
      <c r="E165" s="61"/>
      <c r="F165" s="62"/>
      <c r="G165" s="229"/>
      <c r="H165" s="229"/>
      <c r="I165" s="45"/>
    </row>
    <row r="166" spans="1:12" s="5" customFormat="1" ht="38.25">
      <c r="A166" s="20">
        <f>COUNT($A$2:A165)+1</f>
        <v>18</v>
      </c>
      <c r="B166" s="64" t="s">
        <v>183</v>
      </c>
      <c r="C166" s="69"/>
      <c r="D166" s="53"/>
      <c r="E166" s="61"/>
      <c r="F166" s="62"/>
      <c r="G166" s="229"/>
      <c r="H166" s="229"/>
    </row>
    <row r="167" spans="1:12" s="5" customFormat="1" ht="12.75">
      <c r="A167" s="68"/>
      <c r="B167" s="63" t="s">
        <v>5</v>
      </c>
      <c r="C167" s="69" t="s">
        <v>3</v>
      </c>
      <c r="D167" s="53">
        <f t="shared" ref="D167:D176" si="3">D131/2</f>
        <v>21</v>
      </c>
      <c r="E167" s="61"/>
      <c r="F167" s="72">
        <f t="shared" ref="F167:F176" si="4">D167*E167</f>
        <v>0</v>
      </c>
      <c r="G167" s="229"/>
      <c r="H167" s="229"/>
      <c r="L167" s="46"/>
    </row>
    <row r="168" spans="1:12" s="5" customFormat="1" ht="12.75">
      <c r="A168" s="68"/>
      <c r="B168" s="63" t="s">
        <v>4</v>
      </c>
      <c r="C168" s="69" t="s">
        <v>3</v>
      </c>
      <c r="D168" s="53">
        <f t="shared" si="3"/>
        <v>9</v>
      </c>
      <c r="E168" s="61"/>
      <c r="F168" s="72">
        <f t="shared" si="4"/>
        <v>0</v>
      </c>
      <c r="G168" s="229"/>
      <c r="H168" s="229"/>
      <c r="L168" s="46"/>
    </row>
    <row r="169" spans="1:12" s="5" customFormat="1" ht="12.75">
      <c r="A169" s="68"/>
      <c r="B169" s="63" t="s">
        <v>26</v>
      </c>
      <c r="C169" s="69" t="s">
        <v>3</v>
      </c>
      <c r="D169" s="53">
        <f t="shared" si="3"/>
        <v>2</v>
      </c>
      <c r="E169" s="61"/>
      <c r="F169" s="72">
        <f t="shared" si="4"/>
        <v>0</v>
      </c>
      <c r="G169" s="229"/>
      <c r="H169" s="229"/>
      <c r="L169" s="46"/>
    </row>
    <row r="170" spans="1:12" s="5" customFormat="1" ht="12.75">
      <c r="A170" s="68"/>
      <c r="B170" s="63" t="s">
        <v>61</v>
      </c>
      <c r="C170" s="69" t="s">
        <v>3</v>
      </c>
      <c r="D170" s="53">
        <f t="shared" si="3"/>
        <v>2</v>
      </c>
      <c r="E170" s="61"/>
      <c r="F170" s="72">
        <f t="shared" si="4"/>
        <v>0</v>
      </c>
      <c r="G170" s="229"/>
      <c r="H170" s="229"/>
      <c r="L170" s="46"/>
    </row>
    <row r="171" spans="1:12" s="5" customFormat="1" ht="12.75">
      <c r="A171" s="68"/>
      <c r="B171" s="63" t="s">
        <v>65</v>
      </c>
      <c r="C171" s="69" t="s">
        <v>3</v>
      </c>
      <c r="D171" s="53">
        <f t="shared" si="3"/>
        <v>2</v>
      </c>
      <c r="E171" s="61"/>
      <c r="F171" s="72">
        <f t="shared" si="4"/>
        <v>0</v>
      </c>
      <c r="G171" s="229"/>
      <c r="H171" s="229"/>
      <c r="L171" s="46"/>
    </row>
    <row r="172" spans="1:12" s="5" customFormat="1" ht="12.75">
      <c r="A172" s="68"/>
      <c r="B172" s="63" t="s">
        <v>62</v>
      </c>
      <c r="C172" s="69" t="s">
        <v>3</v>
      </c>
      <c r="D172" s="53">
        <f t="shared" si="3"/>
        <v>0</v>
      </c>
      <c r="E172" s="61"/>
      <c r="F172" s="72">
        <f t="shared" si="4"/>
        <v>0</v>
      </c>
      <c r="G172" s="229"/>
      <c r="H172" s="229"/>
      <c r="L172" s="46"/>
    </row>
    <row r="173" spans="1:12" s="5" customFormat="1" ht="12.75">
      <c r="A173" s="68"/>
      <c r="B173" s="63" t="s">
        <v>128</v>
      </c>
      <c r="C173" s="69" t="s">
        <v>3</v>
      </c>
      <c r="D173" s="53">
        <f t="shared" si="3"/>
        <v>16</v>
      </c>
      <c r="E173" s="61"/>
      <c r="F173" s="72">
        <f t="shared" si="4"/>
        <v>0</v>
      </c>
      <c r="G173" s="229"/>
      <c r="H173" s="229"/>
      <c r="L173" s="46"/>
    </row>
    <row r="174" spans="1:12" s="5" customFormat="1" ht="12.75">
      <c r="A174" s="68"/>
      <c r="B174" s="63" t="s">
        <v>129</v>
      </c>
      <c r="C174" s="69" t="s">
        <v>3</v>
      </c>
      <c r="D174" s="53">
        <f t="shared" si="3"/>
        <v>27.5</v>
      </c>
      <c r="E174" s="61"/>
      <c r="F174" s="72">
        <f t="shared" si="4"/>
        <v>0</v>
      </c>
      <c r="G174" s="229"/>
      <c r="H174" s="229"/>
      <c r="L174" s="46"/>
    </row>
    <row r="175" spans="1:12" s="5" customFormat="1" ht="12.75">
      <c r="A175" s="68"/>
      <c r="B175" s="63" t="s">
        <v>123</v>
      </c>
      <c r="C175" s="69" t="s">
        <v>3</v>
      </c>
      <c r="D175" s="53">
        <f t="shared" si="3"/>
        <v>1</v>
      </c>
      <c r="E175" s="61"/>
      <c r="F175" s="72">
        <f t="shared" si="4"/>
        <v>0</v>
      </c>
      <c r="G175" s="229"/>
      <c r="H175" s="229"/>
      <c r="L175" s="46"/>
    </row>
    <row r="176" spans="1:12" s="5" customFormat="1" ht="12.75">
      <c r="A176" s="68"/>
      <c r="B176" s="63" t="s">
        <v>172</v>
      </c>
      <c r="C176" s="69" t="s">
        <v>3</v>
      </c>
      <c r="D176" s="53">
        <f t="shared" si="3"/>
        <v>10</v>
      </c>
      <c r="E176" s="61"/>
      <c r="F176" s="72">
        <f t="shared" si="4"/>
        <v>0</v>
      </c>
      <c r="G176" s="229"/>
      <c r="H176" s="229"/>
      <c r="L176" s="46"/>
    </row>
    <row r="177" spans="1:12" s="5" customFormat="1" ht="14.25">
      <c r="A177" s="68"/>
      <c r="B177" s="63"/>
      <c r="C177" s="69"/>
      <c r="D177" s="53"/>
      <c r="E177" s="92"/>
      <c r="F177" s="91"/>
      <c r="G177" s="229"/>
      <c r="H177" s="229"/>
      <c r="L177" s="46"/>
    </row>
    <row r="178" spans="1:12" s="5" customFormat="1" ht="38.25">
      <c r="A178" s="20">
        <f>COUNT($A$2:A177)+1</f>
        <v>19</v>
      </c>
      <c r="B178" s="64" t="s">
        <v>159</v>
      </c>
      <c r="C178" s="69"/>
      <c r="D178" s="53"/>
      <c r="E178" s="61"/>
      <c r="F178" s="62"/>
      <c r="G178" s="229"/>
      <c r="H178" s="229"/>
    </row>
    <row r="179" spans="1:12" s="5" customFormat="1" ht="14.25">
      <c r="A179" s="68"/>
      <c r="B179" s="63" t="s">
        <v>98</v>
      </c>
      <c r="C179" s="73" t="s">
        <v>27</v>
      </c>
      <c r="D179" s="53">
        <f t="shared" ref="D179:D188" si="5">D131*1.5</f>
        <v>63</v>
      </c>
      <c r="E179" s="61"/>
      <c r="F179" s="72">
        <f t="shared" ref="F179:F188" si="6">D179*E179</f>
        <v>0</v>
      </c>
      <c r="G179" s="231"/>
      <c r="H179" s="231"/>
    </row>
    <row r="180" spans="1:12" s="5" customFormat="1" ht="14.25">
      <c r="A180" s="68"/>
      <c r="B180" s="63" t="s">
        <v>99</v>
      </c>
      <c r="C180" s="73" t="s">
        <v>27</v>
      </c>
      <c r="D180" s="53">
        <f t="shared" si="5"/>
        <v>27</v>
      </c>
      <c r="E180" s="61"/>
      <c r="F180" s="72">
        <f t="shared" si="6"/>
        <v>0</v>
      </c>
      <c r="G180" s="231"/>
      <c r="H180" s="231"/>
    </row>
    <row r="181" spans="1:12" s="5" customFormat="1" ht="14.25">
      <c r="A181" s="68"/>
      <c r="B181" s="63" t="s">
        <v>130</v>
      </c>
      <c r="C181" s="73" t="s">
        <v>27</v>
      </c>
      <c r="D181" s="53">
        <f t="shared" si="5"/>
        <v>6</v>
      </c>
      <c r="E181" s="61"/>
      <c r="F181" s="72">
        <f t="shared" si="6"/>
        <v>0</v>
      </c>
      <c r="G181" s="231"/>
      <c r="H181" s="231"/>
    </row>
    <row r="182" spans="1:12" s="5" customFormat="1" ht="14.25">
      <c r="A182" s="68"/>
      <c r="B182" s="63" t="s">
        <v>131</v>
      </c>
      <c r="C182" s="73" t="s">
        <v>27</v>
      </c>
      <c r="D182" s="53">
        <f t="shared" si="5"/>
        <v>6</v>
      </c>
      <c r="E182" s="61"/>
      <c r="F182" s="72">
        <f t="shared" si="6"/>
        <v>0</v>
      </c>
      <c r="G182" s="231"/>
      <c r="H182" s="231"/>
    </row>
    <row r="183" spans="1:12" s="5" customFormat="1" ht="14.25">
      <c r="A183" s="68"/>
      <c r="B183" s="63" t="s">
        <v>132</v>
      </c>
      <c r="C183" s="73" t="s">
        <v>27</v>
      </c>
      <c r="D183" s="53">
        <f t="shared" si="5"/>
        <v>6</v>
      </c>
      <c r="E183" s="61"/>
      <c r="F183" s="72">
        <f t="shared" si="6"/>
        <v>0</v>
      </c>
      <c r="G183" s="231"/>
      <c r="H183" s="231"/>
    </row>
    <row r="184" spans="1:12" s="5" customFormat="1" ht="14.25">
      <c r="A184" s="68"/>
      <c r="B184" s="63" t="s">
        <v>133</v>
      </c>
      <c r="C184" s="73" t="s">
        <v>27</v>
      </c>
      <c r="D184" s="53">
        <f t="shared" si="5"/>
        <v>0</v>
      </c>
      <c r="E184" s="61"/>
      <c r="F184" s="72">
        <f t="shared" si="6"/>
        <v>0</v>
      </c>
      <c r="G184" s="231"/>
      <c r="H184" s="231"/>
    </row>
    <row r="185" spans="1:12" s="5" customFormat="1" ht="14.25">
      <c r="A185" s="68"/>
      <c r="B185" s="63" t="s">
        <v>134</v>
      </c>
      <c r="C185" s="73" t="s">
        <v>27</v>
      </c>
      <c r="D185" s="53">
        <f t="shared" si="5"/>
        <v>48</v>
      </c>
      <c r="E185" s="61"/>
      <c r="F185" s="72">
        <f t="shared" si="6"/>
        <v>0</v>
      </c>
      <c r="G185" s="231"/>
      <c r="H185" s="231"/>
    </row>
    <row r="186" spans="1:12" s="5" customFormat="1" ht="14.25">
      <c r="A186" s="68"/>
      <c r="B186" s="63" t="s">
        <v>135</v>
      </c>
      <c r="C186" s="73" t="s">
        <v>27</v>
      </c>
      <c r="D186" s="53">
        <f t="shared" si="5"/>
        <v>82.5</v>
      </c>
      <c r="E186" s="61"/>
      <c r="F186" s="72">
        <f t="shared" si="6"/>
        <v>0</v>
      </c>
      <c r="G186" s="231"/>
      <c r="H186" s="231"/>
    </row>
    <row r="187" spans="1:12" s="5" customFormat="1" ht="14.25">
      <c r="A187" s="68"/>
      <c r="B187" s="63" t="s">
        <v>136</v>
      </c>
      <c r="C187" s="73" t="s">
        <v>27</v>
      </c>
      <c r="D187" s="53">
        <f t="shared" si="5"/>
        <v>3</v>
      </c>
      <c r="E187" s="61"/>
      <c r="F187" s="72">
        <f t="shared" si="6"/>
        <v>0</v>
      </c>
      <c r="G187" s="231"/>
      <c r="H187" s="231"/>
    </row>
    <row r="188" spans="1:12" s="5" customFormat="1" ht="14.25">
      <c r="A188" s="68"/>
      <c r="B188" s="63" t="s">
        <v>137</v>
      </c>
      <c r="C188" s="73" t="s">
        <v>27</v>
      </c>
      <c r="D188" s="53">
        <f t="shared" si="5"/>
        <v>30</v>
      </c>
      <c r="E188" s="61"/>
      <c r="F188" s="72">
        <f t="shared" si="6"/>
        <v>0</v>
      </c>
      <c r="G188" s="231"/>
      <c r="H188" s="231"/>
    </row>
    <row r="189" spans="1:12" s="5" customFormat="1" ht="14.25">
      <c r="A189" s="68"/>
      <c r="B189" s="63"/>
      <c r="C189" s="73"/>
      <c r="D189" s="53"/>
      <c r="E189" s="61"/>
      <c r="F189" s="62"/>
      <c r="G189" s="231"/>
      <c r="H189" s="231"/>
    </row>
    <row r="190" spans="1:12" s="5" customFormat="1" ht="102">
      <c r="A190" s="20">
        <f>COUNT($A$2:A189)+1</f>
        <v>20</v>
      </c>
      <c r="B190" s="64" t="s">
        <v>186</v>
      </c>
      <c r="C190" s="69"/>
      <c r="D190" s="53"/>
      <c r="E190" s="61"/>
      <c r="F190" s="62"/>
      <c r="G190" s="229"/>
      <c r="H190" s="229"/>
    </row>
    <row r="191" spans="1:12" s="5" customFormat="1" ht="306">
      <c r="A191" s="20"/>
      <c r="B191" s="64" t="s">
        <v>187</v>
      </c>
      <c r="C191" s="69"/>
      <c r="D191" s="53"/>
      <c r="E191" s="61"/>
      <c r="F191" s="62"/>
      <c r="G191" s="229"/>
      <c r="H191" s="229"/>
    </row>
    <row r="192" spans="1:12" s="5" customFormat="1" ht="153">
      <c r="A192" s="20"/>
      <c r="B192" s="64" t="s">
        <v>188</v>
      </c>
      <c r="C192" s="69"/>
      <c r="D192" s="53"/>
      <c r="E192" s="61"/>
      <c r="F192" s="62"/>
      <c r="G192" s="229"/>
      <c r="H192" s="229"/>
    </row>
    <row r="193" spans="1:11" s="5" customFormat="1" ht="204">
      <c r="A193" s="20"/>
      <c r="B193" s="64" t="s">
        <v>189</v>
      </c>
      <c r="C193" s="69"/>
      <c r="D193" s="53"/>
      <c r="E193" s="61"/>
      <c r="F193" s="62"/>
      <c r="G193" s="229"/>
      <c r="H193" s="229"/>
    </row>
    <row r="194" spans="1:11" s="5" customFormat="1" ht="76.5">
      <c r="A194" s="20"/>
      <c r="B194" s="64" t="s">
        <v>190</v>
      </c>
      <c r="C194" s="69"/>
      <c r="D194" s="53"/>
      <c r="E194" s="61"/>
      <c r="F194" s="62"/>
      <c r="G194" s="229"/>
      <c r="H194" s="229"/>
    </row>
    <row r="195" spans="1:11" s="5" customFormat="1" ht="51">
      <c r="A195" s="20"/>
      <c r="B195" s="64" t="s">
        <v>193</v>
      </c>
      <c r="C195" s="69"/>
      <c r="D195" s="53"/>
      <c r="E195" s="61"/>
      <c r="F195" s="62"/>
      <c r="G195" s="229"/>
      <c r="H195" s="229"/>
    </row>
    <row r="196" spans="1:11" s="5" customFormat="1" ht="76.5">
      <c r="A196" s="20"/>
      <c r="B196" s="64" t="s">
        <v>191</v>
      </c>
      <c r="C196" s="69"/>
      <c r="D196" s="53"/>
      <c r="E196" s="61"/>
      <c r="F196" s="62"/>
      <c r="G196" s="229"/>
      <c r="H196" s="229"/>
    </row>
    <row r="197" spans="1:11" s="5" customFormat="1" ht="12.75">
      <c r="A197" s="68"/>
      <c r="B197" s="63"/>
      <c r="C197" s="69" t="s">
        <v>31</v>
      </c>
      <c r="D197" s="69">
        <v>1</v>
      </c>
      <c r="E197" s="61"/>
      <c r="F197" s="72">
        <f>D197*E197</f>
        <v>0</v>
      </c>
      <c r="G197" s="231"/>
      <c r="H197" s="231"/>
    </row>
    <row r="198" spans="1:11" s="5" customFormat="1" ht="14.25">
      <c r="A198" s="68"/>
      <c r="B198" s="63"/>
      <c r="C198" s="73"/>
      <c r="D198" s="53"/>
      <c r="E198" s="61"/>
      <c r="F198" s="62"/>
      <c r="G198" s="231"/>
      <c r="H198" s="231"/>
    </row>
    <row r="199" spans="1:11" s="44" customFormat="1" ht="255">
      <c r="A199" s="20">
        <f>COUNT($A$2:A198)+1</f>
        <v>21</v>
      </c>
      <c r="B199" s="71" t="s">
        <v>194</v>
      </c>
      <c r="C199" s="69"/>
      <c r="D199" s="69"/>
      <c r="E199" s="70"/>
      <c r="F199" s="70"/>
      <c r="G199" s="229"/>
      <c r="H199" s="232"/>
      <c r="K199" s="5"/>
    </row>
    <row r="200" spans="1:11" s="44" customFormat="1" ht="12.75">
      <c r="A200" s="68"/>
      <c r="B200" s="63"/>
      <c r="C200" s="69" t="s">
        <v>31</v>
      </c>
      <c r="D200" s="69">
        <v>1</v>
      </c>
      <c r="E200" s="61"/>
      <c r="F200" s="72">
        <f>D200*E200</f>
        <v>0</v>
      </c>
      <c r="G200" s="229"/>
      <c r="H200" s="229"/>
    </row>
    <row r="201" spans="1:11" s="5" customFormat="1" ht="14.25">
      <c r="A201" s="68"/>
      <c r="B201" s="63"/>
      <c r="C201" s="73"/>
      <c r="D201" s="53"/>
      <c r="E201" s="61"/>
      <c r="F201" s="62"/>
      <c r="G201" s="231"/>
      <c r="H201" s="231"/>
    </row>
    <row r="202" spans="1:11" s="5" customFormat="1" ht="14.25">
      <c r="A202" s="68"/>
      <c r="B202" s="63"/>
      <c r="C202" s="73"/>
      <c r="D202" s="53"/>
      <c r="E202" s="61"/>
      <c r="F202" s="62"/>
      <c r="G202" s="231"/>
      <c r="H202" s="231"/>
    </row>
    <row r="203" spans="1:11" s="44" customFormat="1" ht="242.25">
      <c r="A203" s="20">
        <f>COUNT($A$2:A202)+1</f>
        <v>22</v>
      </c>
      <c r="B203" s="71" t="s">
        <v>192</v>
      </c>
      <c r="C203" s="69"/>
      <c r="D203" s="69"/>
      <c r="E203" s="70"/>
      <c r="F203" s="70"/>
      <c r="G203" s="229"/>
      <c r="H203" s="232"/>
      <c r="K203" s="5"/>
    </row>
    <row r="204" spans="1:11" s="44" customFormat="1" ht="12.75">
      <c r="A204" s="68"/>
      <c r="B204" s="63"/>
      <c r="C204" s="69" t="s">
        <v>31</v>
      </c>
      <c r="D204" s="69">
        <v>1</v>
      </c>
      <c r="E204" s="61"/>
      <c r="F204" s="72">
        <f>D204*E204</f>
        <v>0</v>
      </c>
      <c r="G204" s="229"/>
      <c r="H204" s="229"/>
    </row>
    <row r="205" spans="1:11" s="5" customFormat="1" ht="14.25">
      <c r="A205" s="68"/>
      <c r="B205" s="63"/>
      <c r="C205" s="73"/>
      <c r="D205" s="53"/>
      <c r="E205" s="61"/>
      <c r="F205" s="62"/>
      <c r="G205" s="231"/>
      <c r="H205" s="231"/>
    </row>
    <row r="206" spans="1:11" s="44" customFormat="1" ht="165.75">
      <c r="A206" s="20">
        <f>COUNT($A$2:A205)+1</f>
        <v>23</v>
      </c>
      <c r="B206" s="71" t="s">
        <v>195</v>
      </c>
      <c r="C206" s="69"/>
      <c r="D206" s="69"/>
      <c r="E206" s="70"/>
      <c r="F206" s="70"/>
      <c r="G206" s="229"/>
      <c r="H206" s="232"/>
      <c r="K206" s="5"/>
    </row>
    <row r="207" spans="1:11" s="44" customFormat="1" ht="12.75">
      <c r="A207" s="68"/>
      <c r="B207" s="63"/>
      <c r="C207" s="69" t="s">
        <v>31</v>
      </c>
      <c r="D207" s="69">
        <v>1</v>
      </c>
      <c r="E207" s="61"/>
      <c r="F207" s="72">
        <f>D207*E207</f>
        <v>0</v>
      </c>
      <c r="G207" s="229"/>
      <c r="H207" s="229"/>
    </row>
    <row r="208" spans="1:11" s="58" customFormat="1" ht="127.5">
      <c r="A208" s="20">
        <f>COUNT($A$2:A207)+1</f>
        <v>24</v>
      </c>
      <c r="B208" s="200" t="s">
        <v>198</v>
      </c>
      <c r="C208" s="69"/>
      <c r="D208" s="69"/>
      <c r="E208" s="4"/>
      <c r="F208" s="4"/>
      <c r="G208" s="223"/>
      <c r="H208" s="223"/>
    </row>
    <row r="209" spans="1:8" s="58" customFormat="1" ht="127.5">
      <c r="A209" s="68"/>
      <c r="B209" s="201" t="s">
        <v>199</v>
      </c>
      <c r="C209" s="69"/>
      <c r="D209" s="69"/>
      <c r="E209" s="4"/>
      <c r="F209" s="4"/>
      <c r="G209" s="223"/>
      <c r="H209" s="223"/>
    </row>
    <row r="210" spans="1:8" s="58" customFormat="1" ht="25.5">
      <c r="A210" s="68"/>
      <c r="B210" s="200" t="s">
        <v>200</v>
      </c>
      <c r="C210" s="69"/>
      <c r="D210" s="69"/>
      <c r="E210" s="4"/>
      <c r="F210" s="4"/>
      <c r="G210" s="223"/>
      <c r="H210" s="223"/>
    </row>
    <row r="211" spans="1:8" s="58" customFormat="1" ht="12.75">
      <c r="A211" s="68"/>
      <c r="B211" s="200"/>
      <c r="C211" s="202" t="s">
        <v>0</v>
      </c>
      <c r="D211" s="202">
        <v>1</v>
      </c>
      <c r="E211" s="61"/>
      <c r="F211" s="72">
        <f>D211*E211</f>
        <v>0</v>
      </c>
      <c r="G211" s="223"/>
      <c r="H211" s="223"/>
    </row>
    <row r="212" spans="1:8" s="5" customFormat="1" ht="12.75">
      <c r="A212" s="35"/>
      <c r="B212" s="27"/>
      <c r="C212" s="34"/>
      <c r="D212" s="34"/>
      <c r="E212" s="28"/>
      <c r="F212" s="28"/>
      <c r="G212" s="229"/>
      <c r="H212" s="229"/>
    </row>
    <row r="213" spans="1:8" s="58" customFormat="1" ht="63.75">
      <c r="A213" s="20">
        <f>COUNT($A$2:A212)+1</f>
        <v>25</v>
      </c>
      <c r="B213" s="200" t="s">
        <v>201</v>
      </c>
      <c r="C213" s="69"/>
      <c r="D213" s="69"/>
      <c r="E213" s="4"/>
      <c r="F213" s="4"/>
      <c r="G213" s="223"/>
      <c r="H213" s="223"/>
    </row>
    <row r="214" spans="1:8" s="58" customFormat="1" ht="12.75">
      <c r="A214" s="68"/>
      <c r="B214" s="201" t="s">
        <v>202</v>
      </c>
      <c r="C214" s="69"/>
      <c r="D214" s="69"/>
      <c r="E214" s="4"/>
      <c r="F214" s="4"/>
      <c r="G214" s="223"/>
      <c r="H214" s="223"/>
    </row>
    <row r="215" spans="1:8" s="58" customFormat="1" ht="12.75">
      <c r="A215" s="68"/>
      <c r="B215" s="201" t="s">
        <v>203</v>
      </c>
      <c r="C215" s="69"/>
      <c r="D215" s="69"/>
      <c r="E215" s="4"/>
      <c r="F215" s="4"/>
      <c r="G215" s="223"/>
      <c r="H215" s="223"/>
    </row>
    <row r="216" spans="1:8" s="58" customFormat="1" ht="12.75">
      <c r="A216" s="68"/>
      <c r="B216" s="201" t="s">
        <v>204</v>
      </c>
      <c r="C216" s="69"/>
      <c r="D216" s="69"/>
      <c r="E216" s="4"/>
      <c r="F216" s="4"/>
      <c r="G216" s="223"/>
      <c r="H216" s="223"/>
    </row>
    <row r="217" spans="1:8" s="58" customFormat="1" ht="12.75">
      <c r="A217" s="68"/>
      <c r="B217" s="201" t="s">
        <v>205</v>
      </c>
      <c r="C217" s="69"/>
      <c r="D217" s="69"/>
      <c r="E217" s="4"/>
      <c r="F217" s="4"/>
      <c r="G217" s="223"/>
      <c r="H217" s="223"/>
    </row>
    <row r="218" spans="1:8" s="58" customFormat="1" ht="12.75">
      <c r="A218" s="68"/>
      <c r="B218" s="201" t="s">
        <v>206</v>
      </c>
      <c r="C218" s="69"/>
      <c r="D218" s="69"/>
      <c r="E218" s="4"/>
      <c r="F218" s="4"/>
      <c r="G218" s="223"/>
      <c r="H218" s="223"/>
    </row>
    <row r="219" spans="1:8" s="58" customFormat="1" ht="25.5">
      <c r="A219" s="68"/>
      <c r="B219" s="200" t="s">
        <v>207</v>
      </c>
      <c r="C219" s="69"/>
      <c r="D219" s="69"/>
      <c r="E219" s="4"/>
      <c r="F219" s="4"/>
      <c r="G219" s="223"/>
      <c r="H219" s="223"/>
    </row>
    <row r="220" spans="1:8" s="58" customFormat="1" ht="12.75">
      <c r="A220" s="68"/>
      <c r="B220" s="200"/>
      <c r="C220" s="202" t="s">
        <v>0</v>
      </c>
      <c r="D220" s="202">
        <v>1</v>
      </c>
      <c r="E220" s="61"/>
      <c r="F220" s="72">
        <f>D220*E220</f>
        <v>0</v>
      </c>
      <c r="G220" s="223"/>
      <c r="H220" s="223"/>
    </row>
    <row r="221" spans="1:8" s="203" customFormat="1" ht="51">
      <c r="A221" s="20">
        <f>COUNT($A$5:A219)+1</f>
        <v>26</v>
      </c>
      <c r="B221" s="71" t="s">
        <v>208</v>
      </c>
      <c r="C221" s="202"/>
      <c r="D221" s="202"/>
      <c r="E221" s="61"/>
      <c r="F221" s="62"/>
      <c r="G221" s="233"/>
      <c r="H221" s="234"/>
    </row>
    <row r="222" spans="1:8" s="203" customFormat="1">
      <c r="A222" s="68"/>
      <c r="B222" s="204" t="s">
        <v>209</v>
      </c>
      <c r="C222" s="69"/>
      <c r="D222" s="69"/>
      <c r="E222" s="4"/>
      <c r="F222" s="4"/>
      <c r="G222" s="233"/>
      <c r="H222" s="234"/>
    </row>
    <row r="223" spans="1:8" s="203" customFormat="1">
      <c r="A223" s="68"/>
      <c r="B223" s="71" t="s">
        <v>95</v>
      </c>
      <c r="C223" s="69" t="s">
        <v>71</v>
      </c>
      <c r="D223" s="69">
        <v>1</v>
      </c>
      <c r="E223" s="61"/>
      <c r="F223" s="72">
        <f>D223*E223</f>
        <v>0</v>
      </c>
      <c r="G223" s="233"/>
      <c r="H223" s="234"/>
    </row>
    <row r="224" spans="1:8" s="5" customFormat="1" ht="14.25">
      <c r="A224" s="68"/>
      <c r="B224" s="63"/>
      <c r="C224" s="73"/>
      <c r="D224" s="53"/>
      <c r="E224" s="61"/>
      <c r="F224" s="62"/>
      <c r="G224" s="231"/>
      <c r="H224" s="231"/>
    </row>
    <row r="225" spans="1:11" s="44" customFormat="1" ht="51">
      <c r="A225" s="20">
        <f>COUNT($A$2:A224)+1</f>
        <v>27</v>
      </c>
      <c r="B225" s="19" t="s">
        <v>145</v>
      </c>
      <c r="C225" s="69"/>
      <c r="D225" s="69"/>
      <c r="E225" s="70"/>
      <c r="F225" s="70"/>
      <c r="G225" s="229"/>
      <c r="H225" s="232"/>
      <c r="K225" s="5"/>
    </row>
    <row r="226" spans="1:11" s="44" customFormat="1" ht="12.75">
      <c r="A226" s="68"/>
      <c r="B226" s="63"/>
      <c r="C226" s="69" t="s">
        <v>31</v>
      </c>
      <c r="D226" s="69">
        <v>10</v>
      </c>
      <c r="E226" s="61"/>
      <c r="F226" s="72">
        <f>D226*E226</f>
        <v>0</v>
      </c>
      <c r="G226" s="229"/>
      <c r="H226" s="229"/>
    </row>
    <row r="227" spans="1:11" s="5" customFormat="1" ht="12.75">
      <c r="A227" s="68"/>
      <c r="B227" s="63"/>
      <c r="C227" s="69"/>
      <c r="D227" s="69"/>
      <c r="E227" s="4"/>
      <c r="F227" s="4"/>
      <c r="G227" s="229"/>
      <c r="H227" s="229"/>
      <c r="K227" s="44"/>
    </row>
    <row r="228" spans="1:11" s="5" customFormat="1" ht="25.5">
      <c r="A228" s="20">
        <f>COUNT($A$2:A227)+1</f>
        <v>28</v>
      </c>
      <c r="B228" s="19" t="s">
        <v>92</v>
      </c>
      <c r="C228" s="69"/>
      <c r="D228" s="69"/>
      <c r="E228" s="4"/>
      <c r="F228" s="4"/>
      <c r="G228" s="229"/>
      <c r="H228" s="229"/>
    </row>
    <row r="229" spans="1:11" s="5" customFormat="1" ht="12.75">
      <c r="A229" s="68" t="s">
        <v>30</v>
      </c>
      <c r="B229" s="19" t="s">
        <v>57</v>
      </c>
      <c r="C229" s="69"/>
      <c r="D229" s="69"/>
      <c r="E229" s="4"/>
      <c r="F229" s="4"/>
      <c r="G229" s="229"/>
      <c r="H229" s="229"/>
    </row>
    <row r="230" spans="1:11" s="5" customFormat="1" ht="12.75">
      <c r="A230" s="68" t="s">
        <v>30</v>
      </c>
      <c r="B230" s="19" t="s">
        <v>58</v>
      </c>
      <c r="C230" s="69"/>
      <c r="D230" s="69"/>
      <c r="E230" s="4"/>
      <c r="F230" s="4"/>
      <c r="G230" s="229"/>
      <c r="H230" s="229"/>
    </row>
    <row r="231" spans="1:11" s="5" customFormat="1" ht="14.25">
      <c r="A231" s="68" t="s">
        <v>30</v>
      </c>
      <c r="B231" s="19" t="s">
        <v>158</v>
      </c>
      <c r="C231" s="69"/>
      <c r="D231" s="69"/>
      <c r="E231" s="4"/>
      <c r="F231" s="4"/>
      <c r="G231" s="229"/>
      <c r="H231" s="229"/>
    </row>
    <row r="232" spans="1:11" s="44" customFormat="1" ht="12.75">
      <c r="A232" s="68"/>
      <c r="B232" s="19"/>
      <c r="C232" s="69" t="s">
        <v>3</v>
      </c>
      <c r="D232" s="69">
        <v>10</v>
      </c>
      <c r="E232" s="61"/>
      <c r="F232" s="72">
        <f>D232*E232</f>
        <v>0</v>
      </c>
      <c r="G232" s="229"/>
      <c r="H232" s="229"/>
      <c r="K232" s="5"/>
    </row>
    <row r="233" spans="1:11" s="44" customFormat="1" ht="12.75">
      <c r="A233" s="68"/>
      <c r="B233" s="19"/>
      <c r="C233" s="69"/>
      <c r="D233" s="69"/>
      <c r="E233" s="61"/>
      <c r="F233" s="62"/>
      <c r="G233" s="229"/>
      <c r="H233" s="229"/>
      <c r="K233" s="5"/>
    </row>
    <row r="234" spans="1:11" s="5" customFormat="1" ht="51">
      <c r="A234" s="20">
        <f>COUNT($A$2:A233)+1</f>
        <v>29</v>
      </c>
      <c r="B234" s="19" t="s">
        <v>93</v>
      </c>
      <c r="C234" s="69"/>
      <c r="D234" s="69"/>
      <c r="E234" s="61"/>
      <c r="F234" s="62"/>
      <c r="G234" s="229"/>
      <c r="H234" s="229"/>
      <c r="K234" s="44"/>
    </row>
    <row r="235" spans="1:11" s="5" customFormat="1" ht="12.75">
      <c r="A235" s="68" t="s">
        <v>30</v>
      </c>
      <c r="B235" s="19" t="s">
        <v>59</v>
      </c>
      <c r="C235" s="69" t="s">
        <v>3</v>
      </c>
      <c r="D235" s="69">
        <v>6</v>
      </c>
      <c r="E235" s="61"/>
      <c r="F235" s="72">
        <f>D235*E235</f>
        <v>0</v>
      </c>
      <c r="G235" s="229"/>
      <c r="H235" s="229"/>
    </row>
    <row r="236" spans="1:11" s="5" customFormat="1" ht="12.75">
      <c r="A236" s="68"/>
      <c r="B236" s="63"/>
      <c r="C236" s="69"/>
      <c r="D236" s="69"/>
      <c r="E236" s="61"/>
      <c r="F236" s="62"/>
      <c r="G236" s="229"/>
      <c r="H236" s="229"/>
    </row>
    <row r="237" spans="1:11" s="5" customFormat="1" ht="51">
      <c r="A237" s="20">
        <f>COUNT($A$2:A234)+1</f>
        <v>30</v>
      </c>
      <c r="B237" s="77" t="s">
        <v>211</v>
      </c>
      <c r="C237" s="69" t="s">
        <v>171</v>
      </c>
      <c r="D237" s="69">
        <v>2</v>
      </c>
      <c r="E237" s="61"/>
      <c r="F237" s="72">
        <f>D237*E237</f>
        <v>0</v>
      </c>
      <c r="G237" s="229"/>
      <c r="H237" s="229"/>
    </row>
    <row r="238" spans="1:11" s="5" customFormat="1" ht="12.75">
      <c r="A238" s="68"/>
      <c r="B238" s="63"/>
      <c r="C238" s="69"/>
      <c r="D238" s="69"/>
      <c r="E238" s="61"/>
      <c r="F238" s="62"/>
      <c r="G238" s="229"/>
      <c r="H238" s="229"/>
    </row>
    <row r="239" spans="1:11" s="5" customFormat="1" ht="12.75">
      <c r="A239" s="68"/>
      <c r="B239" s="63"/>
      <c r="C239" s="69"/>
      <c r="D239" s="69"/>
      <c r="E239" s="61"/>
      <c r="F239" s="62"/>
      <c r="G239" s="229"/>
      <c r="H239" s="229"/>
    </row>
    <row r="240" spans="1:11" s="5" customFormat="1" ht="38.25">
      <c r="A240" s="20">
        <f>COUNT($A$2:A237)+1</f>
        <v>31</v>
      </c>
      <c r="B240" s="77" t="s">
        <v>210</v>
      </c>
      <c r="C240" s="69" t="s">
        <v>171</v>
      </c>
      <c r="D240" s="69">
        <v>2</v>
      </c>
      <c r="E240" s="61"/>
      <c r="F240" s="72">
        <f>D240*E240</f>
        <v>0</v>
      </c>
      <c r="G240" s="229"/>
      <c r="H240" s="229"/>
    </row>
    <row r="241" spans="1:11" s="5" customFormat="1" ht="12.75">
      <c r="A241" s="20"/>
      <c r="B241" s="63"/>
      <c r="C241" s="69"/>
      <c r="D241" s="69"/>
      <c r="E241" s="4"/>
      <c r="F241" s="4"/>
      <c r="G241" s="229"/>
      <c r="H241" s="229"/>
    </row>
    <row r="242" spans="1:11" s="5" customFormat="1" ht="38.25">
      <c r="A242" s="20">
        <f>COUNT($A$2:A240)+1</f>
        <v>32</v>
      </c>
      <c r="B242" s="19" t="s">
        <v>146</v>
      </c>
      <c r="C242" s="69" t="s">
        <v>1</v>
      </c>
      <c r="D242" s="69">
        <v>400</v>
      </c>
      <c r="E242" s="66"/>
      <c r="F242" s="72">
        <f>D242*E242</f>
        <v>0</v>
      </c>
      <c r="G242" s="229"/>
      <c r="H242" s="229"/>
    </row>
    <row r="243" spans="1:11" s="5" customFormat="1" ht="12.75">
      <c r="A243" s="68"/>
      <c r="B243" s="19"/>
      <c r="C243" s="69"/>
      <c r="D243" s="69"/>
      <c r="E243" s="66"/>
      <c r="F243" s="118"/>
      <c r="G243" s="229"/>
      <c r="H243" s="229"/>
    </row>
    <row r="244" spans="1:11" s="5" customFormat="1" ht="12.75">
      <c r="A244" s="20">
        <f>COUNT($A$2:A243)+1</f>
        <v>33</v>
      </c>
      <c r="B244" s="19" t="s">
        <v>149</v>
      </c>
      <c r="C244" s="69" t="s">
        <v>0</v>
      </c>
      <c r="D244" s="69">
        <v>1</v>
      </c>
      <c r="E244" s="66"/>
      <c r="F244" s="72">
        <f>D244*E244</f>
        <v>0</v>
      </c>
      <c r="G244" s="229"/>
      <c r="H244" s="229"/>
    </row>
    <row r="245" spans="1:11" s="5" customFormat="1" ht="13.5" customHeight="1">
      <c r="A245" s="68"/>
      <c r="B245" s="63"/>
      <c r="C245" s="69"/>
      <c r="D245" s="69"/>
      <c r="E245" s="61"/>
      <c r="F245" s="62"/>
      <c r="G245" s="229"/>
      <c r="H245" s="229"/>
    </row>
    <row r="246" spans="1:11" s="5" customFormat="1" ht="63.75">
      <c r="A246" s="20">
        <f>COUNT($A$2:A245)+1</f>
        <v>34</v>
      </c>
      <c r="B246" s="19" t="s">
        <v>161</v>
      </c>
      <c r="C246" s="69" t="s">
        <v>0</v>
      </c>
      <c r="D246" s="69">
        <v>1</v>
      </c>
      <c r="E246" s="66"/>
      <c r="F246" s="72">
        <f>D246*E246</f>
        <v>0</v>
      </c>
      <c r="G246" s="229"/>
      <c r="H246" s="229"/>
    </row>
    <row r="247" spans="1:11" s="5" customFormat="1" ht="13.5" customHeight="1">
      <c r="A247" s="68"/>
      <c r="B247" s="63"/>
      <c r="C247" s="69"/>
      <c r="D247" s="69"/>
      <c r="E247" s="61"/>
      <c r="F247" s="62"/>
      <c r="G247" s="229"/>
      <c r="H247" s="229"/>
    </row>
    <row r="248" spans="1:11" s="5" customFormat="1" ht="25.5">
      <c r="A248" s="20">
        <f>COUNT($A$2:A247)+1</f>
        <v>35</v>
      </c>
      <c r="B248" s="19" t="s">
        <v>173</v>
      </c>
      <c r="C248" s="69" t="s">
        <v>0</v>
      </c>
      <c r="D248" s="69">
        <v>1</v>
      </c>
      <c r="E248" s="66"/>
      <c r="F248" s="72">
        <f>D248*E248</f>
        <v>0</v>
      </c>
      <c r="G248" s="229"/>
      <c r="H248" s="229"/>
    </row>
    <row r="249" spans="1:11" s="5" customFormat="1" ht="13.5" customHeight="1">
      <c r="A249" s="68"/>
      <c r="B249" s="63"/>
      <c r="C249" s="69"/>
      <c r="D249" s="69"/>
      <c r="E249" s="61"/>
      <c r="F249" s="62"/>
      <c r="G249" s="229"/>
      <c r="H249" s="229"/>
    </row>
    <row r="250" spans="1:11" s="5" customFormat="1" ht="102">
      <c r="A250" s="20">
        <f>COUNT($A$2:A249)+1</f>
        <v>36</v>
      </c>
      <c r="B250" s="19" t="s">
        <v>170</v>
      </c>
      <c r="C250" s="69" t="s">
        <v>0</v>
      </c>
      <c r="D250" s="69">
        <v>1</v>
      </c>
      <c r="E250" s="66"/>
      <c r="F250" s="72">
        <f>D250*E250</f>
        <v>0</v>
      </c>
      <c r="G250" s="229"/>
      <c r="H250" s="229"/>
    </row>
    <row r="251" spans="1:11" s="5" customFormat="1" ht="12.75">
      <c r="A251" s="68"/>
      <c r="B251" s="19"/>
      <c r="C251" s="22"/>
      <c r="D251" s="22"/>
      <c r="E251" s="70"/>
      <c r="F251" s="70"/>
      <c r="G251" s="229"/>
      <c r="H251" s="229"/>
    </row>
    <row r="252" spans="1:11" s="5" customFormat="1" ht="25.5">
      <c r="A252" s="96"/>
      <c r="B252" s="97" t="str">
        <f>B7</f>
        <v>HLAJENJE - zbiralec razdelilec in spremljajoče inštalacije</v>
      </c>
      <c r="C252" s="98"/>
      <c r="D252" s="98"/>
      <c r="E252" s="99" t="s">
        <v>29</v>
      </c>
      <c r="F252" s="99">
        <f>SUM(F10:F251)</f>
        <v>0</v>
      </c>
      <c r="G252" s="231"/>
      <c r="H252" s="231"/>
      <c r="K252" s="44"/>
    </row>
    <row r="253" spans="1:11" s="5" customFormat="1" ht="12.75">
      <c r="A253" s="68"/>
      <c r="B253" s="64"/>
      <c r="C253" s="65"/>
      <c r="D253" s="50"/>
      <c r="E253" s="74"/>
      <c r="F253" s="67"/>
      <c r="G253" s="231"/>
      <c r="H253" s="231"/>
    </row>
    <row r="254" spans="1:11" s="5" customFormat="1" ht="12.75">
      <c r="A254" s="35"/>
      <c r="B254" s="43"/>
      <c r="C254" s="36"/>
      <c r="D254" s="29"/>
      <c r="E254" s="47"/>
      <c r="F254" s="42"/>
      <c r="G254" s="231"/>
      <c r="H254" s="231"/>
    </row>
    <row r="255" spans="1:11" s="5" customFormat="1" ht="12.75">
      <c r="A255" s="35"/>
      <c r="B255" s="43"/>
      <c r="C255" s="36"/>
      <c r="D255" s="29"/>
      <c r="E255" s="47"/>
      <c r="F255" s="42"/>
      <c r="G255" s="231"/>
      <c r="H255" s="231"/>
    </row>
    <row r="256" spans="1:11" s="5" customFormat="1" ht="12.75">
      <c r="A256" s="35"/>
      <c r="B256" s="43"/>
      <c r="C256" s="36"/>
      <c r="D256" s="29"/>
      <c r="E256" s="47"/>
      <c r="F256" s="42"/>
      <c r="G256" s="231"/>
      <c r="H256" s="231"/>
    </row>
    <row r="257" spans="1:11" s="5" customFormat="1" ht="12.75">
      <c r="A257" s="101"/>
      <c r="B257" s="60" t="s">
        <v>362</v>
      </c>
      <c r="C257" s="65"/>
      <c r="D257" s="50"/>
      <c r="E257" s="120"/>
      <c r="F257" s="120"/>
      <c r="G257" s="231"/>
      <c r="H257" s="231"/>
    </row>
    <row r="258" spans="1:11" s="5" customFormat="1" ht="12.75">
      <c r="A258" s="68"/>
      <c r="B258" s="64"/>
      <c r="C258" s="65"/>
      <c r="D258" s="50"/>
      <c r="E258" s="120"/>
      <c r="F258" s="120"/>
      <c r="G258" s="231"/>
      <c r="H258" s="231"/>
    </row>
    <row r="259" spans="1:11" s="5" customFormat="1" ht="12.75">
      <c r="A259" s="20">
        <f>COUNT($A$6:$A258)+1</f>
        <v>37</v>
      </c>
      <c r="B259" s="64" t="s">
        <v>6</v>
      </c>
      <c r="C259" s="58"/>
      <c r="D259" s="58"/>
      <c r="E259" s="121"/>
      <c r="F259" s="121"/>
      <c r="G259" s="231"/>
      <c r="H259" s="231"/>
    </row>
    <row r="260" spans="1:11" s="5" customFormat="1" ht="12.75">
      <c r="A260" s="68"/>
      <c r="B260" s="64" t="s">
        <v>148</v>
      </c>
      <c r="C260" s="65" t="s">
        <v>22</v>
      </c>
      <c r="D260" s="50">
        <v>1</v>
      </c>
      <c r="E260" s="66"/>
      <c r="F260" s="72">
        <f>D260*E260</f>
        <v>0</v>
      </c>
      <c r="G260" s="231"/>
      <c r="H260" s="231"/>
    </row>
    <row r="261" spans="1:11" s="5" customFormat="1" ht="12.75">
      <c r="A261" s="68"/>
      <c r="B261" s="64"/>
      <c r="C261" s="65"/>
      <c r="D261" s="50"/>
      <c r="E261" s="66"/>
      <c r="F261" s="67"/>
      <c r="G261" s="231"/>
      <c r="H261" s="231"/>
    </row>
    <row r="262" spans="1:11" s="5" customFormat="1" ht="12.75">
      <c r="A262" s="20">
        <f>COUNT($A$6:$A261)+1</f>
        <v>38</v>
      </c>
      <c r="B262" s="64" t="s">
        <v>7</v>
      </c>
      <c r="C262" s="58"/>
      <c r="D262" s="58"/>
      <c r="E262" s="122"/>
      <c r="F262" s="67"/>
      <c r="G262" s="231"/>
      <c r="H262" s="231"/>
    </row>
    <row r="263" spans="1:11" s="5" customFormat="1" ht="12.75">
      <c r="A263" s="68"/>
      <c r="B263" s="64" t="s">
        <v>148</v>
      </c>
      <c r="C263" s="65" t="s">
        <v>22</v>
      </c>
      <c r="D263" s="50">
        <v>1</v>
      </c>
      <c r="E263" s="66"/>
      <c r="F263" s="72">
        <f>D263*E263</f>
        <v>0</v>
      </c>
      <c r="G263" s="231"/>
      <c r="H263" s="231"/>
    </row>
    <row r="264" spans="1:11" s="5" customFormat="1" ht="12.75">
      <c r="A264" s="68"/>
      <c r="B264" s="64"/>
      <c r="C264" s="65"/>
      <c r="D264" s="50"/>
      <c r="E264" s="66"/>
      <c r="F264" s="67"/>
      <c r="G264" s="231"/>
      <c r="H264" s="231"/>
    </row>
    <row r="265" spans="1:11" s="44" customFormat="1" ht="12.75">
      <c r="A265" s="20">
        <f>COUNT($A$6:$A264)+1</f>
        <v>39</v>
      </c>
      <c r="B265" s="64" t="s">
        <v>8</v>
      </c>
      <c r="C265" s="59"/>
      <c r="D265" s="59"/>
      <c r="E265" s="122"/>
      <c r="F265" s="72"/>
      <c r="G265" s="235"/>
      <c r="H265" s="235"/>
    </row>
    <row r="266" spans="1:11" s="5" customFormat="1" ht="12.75">
      <c r="A266" s="68"/>
      <c r="B266" s="64" t="s">
        <v>64</v>
      </c>
      <c r="C266" s="65" t="s">
        <v>22</v>
      </c>
      <c r="D266" s="50">
        <v>1</v>
      </c>
      <c r="E266" s="66"/>
      <c r="F266" s="72">
        <f>D266*E266</f>
        <v>0</v>
      </c>
      <c r="G266" s="231"/>
      <c r="H266" s="231"/>
    </row>
    <row r="267" spans="1:11" s="44" customFormat="1" ht="12.75">
      <c r="A267" s="68"/>
      <c r="B267" s="64"/>
      <c r="C267" s="65"/>
      <c r="D267" s="50"/>
      <c r="E267" s="66"/>
      <c r="F267" s="72"/>
      <c r="G267" s="235"/>
      <c r="H267" s="235"/>
      <c r="K267" s="5"/>
    </row>
    <row r="268" spans="1:11" s="5" customFormat="1" ht="12.75">
      <c r="A268" s="20">
        <f>COUNT($A$6:$A267)+1</f>
        <v>40</v>
      </c>
      <c r="B268" s="64" t="s">
        <v>9</v>
      </c>
      <c r="C268" s="65" t="s">
        <v>22</v>
      </c>
      <c r="D268" s="50">
        <v>1</v>
      </c>
      <c r="E268" s="66"/>
      <c r="F268" s="72">
        <f>D268*E268</f>
        <v>0</v>
      </c>
      <c r="G268" s="231"/>
      <c r="H268" s="231"/>
    </row>
    <row r="269" spans="1:11" s="5" customFormat="1" ht="12.75">
      <c r="A269" s="68"/>
      <c r="B269" s="64"/>
      <c r="C269" s="65"/>
      <c r="D269" s="50"/>
      <c r="E269" s="66"/>
      <c r="F269" s="67"/>
      <c r="G269" s="231"/>
      <c r="H269" s="231"/>
    </row>
    <row r="270" spans="1:11" s="44" customFormat="1" ht="12.75">
      <c r="A270" s="20">
        <f>COUNT($A$6:$A269)+1</f>
        <v>41</v>
      </c>
      <c r="B270" s="64" t="s">
        <v>10</v>
      </c>
      <c r="C270" s="65" t="s">
        <v>22</v>
      </c>
      <c r="D270" s="50">
        <v>1</v>
      </c>
      <c r="E270" s="66"/>
      <c r="F270" s="72">
        <f>D270*E270</f>
        <v>0</v>
      </c>
      <c r="G270" s="235"/>
      <c r="H270" s="235"/>
      <c r="K270" s="5"/>
    </row>
    <row r="271" spans="1:11" s="5" customFormat="1" ht="12.75">
      <c r="A271" s="68"/>
      <c r="B271" s="64"/>
      <c r="C271" s="65"/>
      <c r="D271" s="50"/>
      <c r="E271" s="66"/>
      <c r="F271" s="67"/>
      <c r="G271" s="231"/>
      <c r="H271" s="231"/>
      <c r="K271" s="44"/>
    </row>
    <row r="272" spans="1:11" s="5" customFormat="1" ht="12.75">
      <c r="A272" s="20">
        <f>COUNT($A$6:$A271)+1</f>
        <v>42</v>
      </c>
      <c r="B272" s="64" t="s">
        <v>11</v>
      </c>
      <c r="C272" s="65" t="s">
        <v>22</v>
      </c>
      <c r="D272" s="50">
        <v>1</v>
      </c>
      <c r="E272" s="66"/>
      <c r="F272" s="72">
        <f>D272*E272</f>
        <v>0</v>
      </c>
      <c r="G272" s="231"/>
      <c r="H272" s="231"/>
    </row>
    <row r="273" spans="1:8" s="5" customFormat="1" ht="12.75">
      <c r="A273" s="68"/>
      <c r="B273" s="64"/>
      <c r="C273" s="65"/>
      <c r="D273" s="50"/>
      <c r="E273" s="66"/>
      <c r="F273" s="66"/>
      <c r="G273" s="231"/>
      <c r="H273" s="231"/>
    </row>
    <row r="274" spans="1:8" s="5" customFormat="1" ht="25.5">
      <c r="A274" s="20">
        <f>COUNT($A$6:$A273)+1</f>
        <v>43</v>
      </c>
      <c r="B274" s="64" t="s">
        <v>147</v>
      </c>
      <c r="C274" s="65" t="s">
        <v>0</v>
      </c>
      <c r="D274" s="50">
        <v>1</v>
      </c>
      <c r="E274" s="66"/>
      <c r="F274" s="72">
        <f>D274*E274</f>
        <v>0</v>
      </c>
      <c r="G274" s="231"/>
      <c r="H274" s="231"/>
    </row>
    <row r="275" spans="1:8" s="25" customFormat="1">
      <c r="A275" s="123"/>
      <c r="B275" s="54"/>
      <c r="C275" s="65"/>
      <c r="D275" s="50"/>
      <c r="E275" s="124"/>
      <c r="F275" s="52"/>
      <c r="G275" s="236"/>
      <c r="H275" s="236"/>
    </row>
    <row r="276" spans="1:8" s="5" customFormat="1" ht="12.75">
      <c r="A276" s="100"/>
      <c r="B276" s="119" t="str">
        <f>B257</f>
        <v>HLAJENJE SPLOŠNO</v>
      </c>
      <c r="C276" s="94"/>
      <c r="D276" s="94"/>
      <c r="E276" s="95"/>
      <c r="F276" s="220">
        <f>SUM(F259:F275)</f>
        <v>0</v>
      </c>
      <c r="G276" s="231"/>
      <c r="H276" s="231"/>
    </row>
    <row r="277" spans="1:8" s="5" customFormat="1" ht="12.75">
      <c r="A277" s="35"/>
      <c r="B277" s="43"/>
      <c r="C277" s="36"/>
      <c r="D277" s="29"/>
      <c r="E277" s="47"/>
      <c r="F277" s="42"/>
      <c r="G277" s="231"/>
      <c r="H277" s="231"/>
    </row>
    <row r="278" spans="1:8" s="25" customFormat="1" ht="31.5">
      <c r="A278" s="68"/>
      <c r="B278" s="102" t="s">
        <v>363</v>
      </c>
      <c r="C278" s="103"/>
      <c r="D278" s="103"/>
      <c r="E278" s="104"/>
      <c r="F278" s="72"/>
      <c r="G278" s="236"/>
      <c r="H278" s="236"/>
    </row>
    <row r="279" spans="1:8" s="25" customFormat="1" ht="15.75">
      <c r="A279" s="68"/>
      <c r="B279" s="105"/>
      <c r="C279" s="103"/>
      <c r="D279" s="103"/>
      <c r="E279" s="104"/>
      <c r="F279" s="72"/>
      <c r="G279" s="236"/>
      <c r="H279" s="236"/>
    </row>
    <row r="280" spans="1:8" s="25" customFormat="1">
      <c r="A280" s="106"/>
      <c r="B280" s="107" t="str">
        <f>B252</f>
        <v>HLAJENJE - zbiralec razdelilec in spremljajoče inštalacije</v>
      </c>
      <c r="C280" s="108"/>
      <c r="D280" s="108"/>
      <c r="E280" s="109"/>
      <c r="F280" s="221">
        <f>F252</f>
        <v>0</v>
      </c>
      <c r="G280" s="236"/>
      <c r="H280" s="236"/>
    </row>
    <row r="281" spans="1:8" s="25" customFormat="1">
      <c r="A281" s="106"/>
      <c r="B281" s="107" t="str">
        <f>B276</f>
        <v>HLAJENJE SPLOŠNO</v>
      </c>
      <c r="C281" s="108"/>
      <c r="D281" s="108"/>
      <c r="E281" s="109"/>
      <c r="F281" s="221">
        <f>F276</f>
        <v>0</v>
      </c>
      <c r="G281" s="236"/>
      <c r="H281" s="236"/>
    </row>
    <row r="282" spans="1:8" s="25" customFormat="1" ht="15.75">
      <c r="A282" s="68"/>
      <c r="B282" s="105"/>
      <c r="C282" s="103"/>
      <c r="D282" s="103"/>
      <c r="E282" s="104"/>
      <c r="F282" s="72"/>
      <c r="G282" s="236"/>
      <c r="H282" s="236"/>
    </row>
    <row r="283" spans="1:8" s="25" customFormat="1" ht="15.75" thickBot="1">
      <c r="A283" s="110"/>
      <c r="B283" s="111" t="str">
        <f>$B$1&amp;" skupaj:"</f>
        <v>OGREVANJE IN HLAJENJE skupaj:</v>
      </c>
      <c r="C283" s="112"/>
      <c r="D283" s="113"/>
      <c r="E283" s="114"/>
      <c r="F283" s="222">
        <f>SUM(F280:F282)</f>
        <v>0</v>
      </c>
      <c r="G283" s="236"/>
      <c r="H283" s="236"/>
    </row>
    <row r="284" spans="1:8" s="25" customFormat="1" ht="16.5" thickTop="1">
      <c r="A284" s="68"/>
      <c r="B284" s="105"/>
      <c r="C284" s="103"/>
      <c r="D284" s="103"/>
      <c r="E284" s="104"/>
      <c r="F284" s="72"/>
      <c r="G284" s="236"/>
      <c r="H284" s="236"/>
    </row>
    <row r="285" spans="1:8" s="25" customFormat="1" ht="15.75">
      <c r="A285" s="68"/>
      <c r="B285" s="93" t="s">
        <v>2</v>
      </c>
      <c r="C285" s="103"/>
      <c r="D285" s="103"/>
      <c r="E285" s="104"/>
      <c r="F285" s="72"/>
      <c r="G285" s="236"/>
      <c r="H285" s="236"/>
    </row>
    <row r="286" spans="1:8" s="25" customFormat="1">
      <c r="A286" s="36"/>
      <c r="B286" s="30"/>
      <c r="C286" s="36"/>
      <c r="D286" s="29"/>
      <c r="E286" s="37"/>
      <c r="F286" s="38"/>
    </row>
    <row r="287" spans="1:8" s="25" customFormat="1">
      <c r="A287" s="36"/>
      <c r="B287" s="30"/>
      <c r="C287" s="36"/>
      <c r="D287" s="29"/>
      <c r="E287" s="37"/>
      <c r="F287" s="38"/>
    </row>
    <row r="288" spans="1:8" s="25" customFormat="1">
      <c r="A288" s="36"/>
      <c r="B288" s="30"/>
      <c r="C288" s="36"/>
      <c r="D288" s="29"/>
      <c r="E288" s="37"/>
      <c r="F288" s="38"/>
    </row>
  </sheetData>
  <pageMargins left="0.70866141732283472" right="0.70866141732283472" top="0.74803149606299213" bottom="0.74803149606299213" header="0.31496062992125984" footer="0.31496062992125984"/>
  <pageSetup paperSize="9" scale="98" orientation="portrait" r:id="rId1"/>
  <headerFooter>
    <oddHeader>&amp;L&amp;"Arial,Navadno"&amp;8&amp;F</oddHeader>
    <oddFooter>&amp;R&amp;"FuturaTEEMedCon,Običajno"&amp;10Stran: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05"/>
  <sheetViews>
    <sheetView tabSelected="1" view="pageBreakPreview" topLeftCell="A182" zoomScale="115" zoomScaleSheetLayoutView="115" workbookViewId="0">
      <selection activeCell="B199" sqref="B199"/>
    </sheetView>
  </sheetViews>
  <sheetFormatPr defaultRowHeight="15"/>
  <cols>
    <col min="1" max="1" width="5.7109375" style="2" customWidth="1"/>
    <col min="2" max="2" width="43.140625" style="1" customWidth="1"/>
    <col min="3" max="3" width="6" style="2" bestFit="1" customWidth="1"/>
    <col min="4" max="4" width="7.28515625" style="16" customWidth="1"/>
    <col min="5" max="5" width="11.85546875" style="17" customWidth="1"/>
    <col min="6" max="6" width="14.7109375" style="18" customWidth="1"/>
  </cols>
  <sheetData>
    <row r="1" spans="1:11" s="25" customFormat="1">
      <c r="A1" s="65"/>
      <c r="B1" s="125" t="s">
        <v>217</v>
      </c>
      <c r="C1" s="65"/>
      <c r="D1" s="50"/>
      <c r="E1" s="116"/>
      <c r="F1" s="117"/>
    </row>
    <row r="2" spans="1:11" s="25" customFormat="1">
      <c r="A2" s="65"/>
      <c r="B2" s="70"/>
      <c r="C2" s="65"/>
      <c r="D2" s="50"/>
      <c r="E2" s="116"/>
      <c r="F2" s="117"/>
    </row>
    <row r="3" spans="1:11" s="40" customFormat="1">
      <c r="A3" s="126" t="s">
        <v>12</v>
      </c>
      <c r="B3" s="127" t="s">
        <v>13</v>
      </c>
      <c r="C3" s="127" t="s">
        <v>14</v>
      </c>
      <c r="D3" s="128" t="s">
        <v>15</v>
      </c>
      <c r="E3" s="129" t="s">
        <v>16</v>
      </c>
      <c r="F3" s="130" t="s">
        <v>17</v>
      </c>
      <c r="G3" s="39"/>
    </row>
    <row r="4" spans="1:11" s="25" customFormat="1">
      <c r="A4" s="131"/>
      <c r="B4" s="132"/>
      <c r="C4" s="133"/>
      <c r="D4" s="134"/>
      <c r="E4" s="116"/>
      <c r="F4" s="117"/>
    </row>
    <row r="5" spans="1:11" s="58" customFormat="1" ht="12.75">
      <c r="A5" s="215">
        <f>COUNT($A$2:A4)+1</f>
        <v>1</v>
      </c>
      <c r="B5" s="216" t="s">
        <v>339</v>
      </c>
      <c r="C5" s="69"/>
      <c r="D5" s="69"/>
      <c r="E5" s="4"/>
      <c r="F5" s="4"/>
      <c r="G5" s="57"/>
      <c r="H5" s="57"/>
      <c r="K5" s="59"/>
    </row>
    <row r="6" spans="1:11" s="58" customFormat="1" ht="12.75">
      <c r="A6" s="68"/>
      <c r="B6" s="205" t="s">
        <v>340</v>
      </c>
      <c r="C6" s="69" t="s">
        <v>220</v>
      </c>
      <c r="D6" s="69">
        <v>8</v>
      </c>
      <c r="E6" s="72"/>
      <c r="F6" s="72">
        <f>D6*E6</f>
        <v>0</v>
      </c>
      <c r="G6" s="57"/>
      <c r="H6" s="57"/>
    </row>
    <row r="7" spans="1:11" s="58" customFormat="1" ht="12.75">
      <c r="A7" s="68"/>
      <c r="B7" s="205" t="s">
        <v>341</v>
      </c>
      <c r="C7" s="69" t="s">
        <v>0</v>
      </c>
      <c r="D7" s="69">
        <v>10</v>
      </c>
      <c r="E7" s="72"/>
      <c r="F7" s="72">
        <f>D7*E7</f>
        <v>0</v>
      </c>
      <c r="G7" s="57"/>
      <c r="H7" s="57"/>
    </row>
    <row r="8" spans="1:11" s="58" customFormat="1" ht="25.5">
      <c r="A8" s="68"/>
      <c r="B8" s="206" t="s">
        <v>342</v>
      </c>
      <c r="C8" s="69" t="s">
        <v>0</v>
      </c>
      <c r="D8" s="69">
        <v>10</v>
      </c>
      <c r="E8" s="72"/>
      <c r="F8" s="72">
        <f>D8*E8</f>
        <v>0</v>
      </c>
      <c r="G8" s="57"/>
      <c r="H8" s="57"/>
    </row>
    <row r="9" spans="1:11" s="58" customFormat="1" ht="25.5">
      <c r="A9" s="68"/>
      <c r="B9" s="206" t="s">
        <v>343</v>
      </c>
      <c r="C9" s="69" t="s">
        <v>0</v>
      </c>
      <c r="D9" s="69">
        <v>1</v>
      </c>
      <c r="E9" s="72"/>
      <c r="F9" s="72">
        <f>D9*E9</f>
        <v>0</v>
      </c>
      <c r="G9" s="57"/>
      <c r="H9" s="57"/>
    </row>
    <row r="10" spans="1:11" s="5" customFormat="1" ht="25.5">
      <c r="A10" s="68"/>
      <c r="B10" s="64" t="s">
        <v>344</v>
      </c>
      <c r="C10" s="69" t="s">
        <v>0</v>
      </c>
      <c r="D10" s="69">
        <v>1</v>
      </c>
      <c r="E10" s="72"/>
      <c r="F10" s="72">
        <f>D10*E10</f>
        <v>0</v>
      </c>
    </row>
    <row r="11" spans="1:11" s="31" customFormat="1" ht="12.75">
      <c r="A11" s="68"/>
      <c r="B11" s="63"/>
      <c r="C11" s="69"/>
      <c r="D11" s="69"/>
      <c r="E11" s="70"/>
      <c r="F11" s="70"/>
      <c r="G11" s="33"/>
      <c r="H11" s="33"/>
    </row>
    <row r="12" spans="1:11" s="58" customFormat="1" ht="25.5">
      <c r="A12" s="215">
        <f>COUNT($A$2:A11)+1</f>
        <v>2</v>
      </c>
      <c r="B12" s="216" t="s">
        <v>218</v>
      </c>
      <c r="C12" s="69"/>
      <c r="D12" s="69"/>
      <c r="E12" s="4"/>
      <c r="F12" s="4"/>
      <c r="G12" s="57"/>
      <c r="H12" s="57"/>
      <c r="K12" s="59"/>
    </row>
    <row r="13" spans="1:11" s="58" customFormat="1" ht="12.75">
      <c r="A13" s="68"/>
      <c r="B13" s="205" t="s">
        <v>219</v>
      </c>
      <c r="C13" s="69" t="s">
        <v>220</v>
      </c>
      <c r="D13" s="69">
        <v>3</v>
      </c>
      <c r="E13" s="72"/>
      <c r="F13" s="72">
        <f>D13*E13</f>
        <v>0</v>
      </c>
      <c r="G13" s="57"/>
      <c r="H13" s="57"/>
    </row>
    <row r="14" spans="1:11" s="58" customFormat="1" ht="12.75">
      <c r="A14" s="68"/>
      <c r="B14" s="205" t="s">
        <v>221</v>
      </c>
      <c r="C14" s="69" t="s">
        <v>220</v>
      </c>
      <c r="D14" s="69">
        <v>3</v>
      </c>
      <c r="E14" s="72"/>
      <c r="F14" s="72">
        <f>D14*E14</f>
        <v>0</v>
      </c>
      <c r="G14" s="57"/>
      <c r="H14" s="57"/>
    </row>
    <row r="15" spans="1:11" s="58" customFormat="1" ht="12.75">
      <c r="A15" s="68"/>
      <c r="B15" s="206" t="s">
        <v>222</v>
      </c>
      <c r="C15" s="69" t="s">
        <v>220</v>
      </c>
      <c r="D15" s="69">
        <v>3</v>
      </c>
      <c r="E15" s="72"/>
      <c r="F15" s="72">
        <f>D15*E15</f>
        <v>0</v>
      </c>
      <c r="G15" s="57"/>
      <c r="H15" s="57"/>
    </row>
    <row r="16" spans="1:11" s="58" customFormat="1" ht="12.75">
      <c r="A16" s="68"/>
      <c r="B16" s="19"/>
      <c r="C16" s="69"/>
      <c r="D16" s="69"/>
      <c r="E16" s="4"/>
      <c r="F16" s="4"/>
      <c r="G16" s="57"/>
      <c r="H16" s="57"/>
    </row>
    <row r="17" spans="1:8" s="58" customFormat="1" ht="127.5">
      <c r="A17" s="215">
        <f>COUNT($A$2:A16)+1</f>
        <v>3</v>
      </c>
      <c r="B17" s="71" t="s">
        <v>235</v>
      </c>
      <c r="C17" s="69"/>
      <c r="D17" s="69"/>
      <c r="E17" s="4"/>
      <c r="F17" s="4"/>
      <c r="G17" s="57"/>
      <c r="H17" s="57"/>
    </row>
    <row r="18" spans="1:8" s="58" customFormat="1" ht="12.75">
      <c r="A18" s="20"/>
      <c r="B18" s="71"/>
      <c r="C18" s="69"/>
      <c r="D18" s="69"/>
      <c r="E18" s="4"/>
      <c r="F18" s="4"/>
      <c r="G18" s="57"/>
      <c r="H18" s="57"/>
    </row>
    <row r="19" spans="1:8" s="58" customFormat="1" ht="12.75">
      <c r="A19" s="20"/>
      <c r="B19" s="207" t="s">
        <v>232</v>
      </c>
      <c r="C19" s="69"/>
      <c r="D19" s="69"/>
      <c r="E19" s="4"/>
      <c r="F19" s="4"/>
      <c r="G19" s="57"/>
      <c r="H19" s="57"/>
    </row>
    <row r="20" spans="1:8" s="58" customFormat="1" ht="12.75">
      <c r="A20" s="68"/>
      <c r="B20" s="205" t="s">
        <v>223</v>
      </c>
      <c r="C20" s="69" t="s">
        <v>0</v>
      </c>
      <c r="D20" s="69">
        <v>1</v>
      </c>
      <c r="E20" s="72"/>
      <c r="F20" s="72"/>
      <c r="G20" s="57"/>
      <c r="H20" s="57"/>
    </row>
    <row r="21" spans="1:8" s="58" customFormat="1" ht="25.5">
      <c r="A21" s="68"/>
      <c r="B21" s="205" t="s">
        <v>224</v>
      </c>
      <c r="C21" s="69" t="s">
        <v>171</v>
      </c>
      <c r="D21" s="69">
        <v>1</v>
      </c>
      <c r="E21" s="72"/>
      <c r="F21" s="72"/>
      <c r="G21" s="57"/>
      <c r="H21" s="57"/>
    </row>
    <row r="22" spans="1:8" s="58" customFormat="1" ht="25.5">
      <c r="A22" s="68"/>
      <c r="B22" s="205" t="s">
        <v>225</v>
      </c>
      <c r="C22" s="69" t="s">
        <v>0</v>
      </c>
      <c r="D22" s="69">
        <v>1</v>
      </c>
      <c r="E22" s="72"/>
      <c r="F22" s="72"/>
      <c r="G22" s="57"/>
      <c r="H22" s="57"/>
    </row>
    <row r="23" spans="1:8" s="58" customFormat="1" ht="25.5">
      <c r="A23" s="68"/>
      <c r="B23" s="205" t="s">
        <v>226</v>
      </c>
      <c r="C23" s="69"/>
      <c r="D23" s="69"/>
      <c r="E23" s="72"/>
      <c r="F23" s="72"/>
      <c r="G23" s="57"/>
      <c r="H23" s="57"/>
    </row>
    <row r="24" spans="1:8" s="58" customFormat="1" ht="12.75">
      <c r="A24" s="68"/>
      <c r="B24" s="205" t="s">
        <v>227</v>
      </c>
      <c r="C24" s="69" t="s">
        <v>0</v>
      </c>
      <c r="D24" s="69">
        <v>3</v>
      </c>
      <c r="E24" s="72"/>
      <c r="F24" s="72"/>
      <c r="G24" s="57"/>
      <c r="H24" s="57"/>
    </row>
    <row r="25" spans="1:8" s="58" customFormat="1" ht="12.75">
      <c r="A25" s="68"/>
      <c r="B25" s="205" t="s">
        <v>229</v>
      </c>
      <c r="C25" s="69" t="s">
        <v>0</v>
      </c>
      <c r="D25" s="69">
        <v>1</v>
      </c>
      <c r="E25" s="72"/>
      <c r="F25" s="72"/>
      <c r="G25" s="57"/>
      <c r="H25" s="57"/>
    </row>
    <row r="26" spans="1:8" s="58" customFormat="1" ht="12.75">
      <c r="A26" s="68"/>
      <c r="B26" s="205" t="s">
        <v>230</v>
      </c>
      <c r="C26" s="69" t="s">
        <v>0</v>
      </c>
      <c r="D26" s="69">
        <v>1</v>
      </c>
      <c r="E26" s="72"/>
      <c r="F26" s="72"/>
      <c r="G26" s="57"/>
      <c r="H26" s="57"/>
    </row>
    <row r="27" spans="1:8" s="58" customFormat="1" ht="12.75">
      <c r="A27" s="68"/>
      <c r="B27" s="205" t="s">
        <v>231</v>
      </c>
      <c r="C27" s="69" t="s">
        <v>171</v>
      </c>
      <c r="D27" s="69">
        <v>6</v>
      </c>
      <c r="E27" s="72"/>
      <c r="F27" s="72"/>
      <c r="G27" s="57"/>
      <c r="H27" s="57"/>
    </row>
    <row r="28" spans="1:8" s="58" customFormat="1" ht="12.75">
      <c r="A28" s="68"/>
      <c r="B28" s="205" t="s">
        <v>228</v>
      </c>
      <c r="C28" s="69" t="s">
        <v>171</v>
      </c>
      <c r="D28" s="69">
        <v>2</v>
      </c>
      <c r="E28" s="72"/>
      <c r="F28" s="72"/>
      <c r="G28" s="57"/>
      <c r="H28" s="57"/>
    </row>
    <row r="29" spans="1:8" s="58" customFormat="1" ht="12.75">
      <c r="A29" s="68"/>
      <c r="B29" s="205" t="s">
        <v>234</v>
      </c>
      <c r="C29" s="69" t="s">
        <v>0</v>
      </c>
      <c r="D29" s="69">
        <v>1</v>
      </c>
      <c r="E29" s="72"/>
      <c r="F29" s="72"/>
      <c r="G29" s="57"/>
      <c r="H29" s="57"/>
    </row>
    <row r="30" spans="1:8" s="58" customFormat="1" ht="25.5">
      <c r="A30" s="68"/>
      <c r="B30" s="205" t="s">
        <v>233</v>
      </c>
      <c r="C30" s="69" t="s">
        <v>0</v>
      </c>
      <c r="D30" s="69">
        <v>1</v>
      </c>
      <c r="E30" s="72"/>
      <c r="F30" s="72"/>
      <c r="G30" s="57"/>
      <c r="H30" s="57"/>
    </row>
    <row r="31" spans="1:8" s="58" customFormat="1" ht="12.75">
      <c r="A31" s="68"/>
      <c r="B31" s="19"/>
      <c r="C31" s="69"/>
      <c r="D31" s="69"/>
      <c r="E31" s="4"/>
      <c r="F31" s="4"/>
      <c r="G31" s="57"/>
      <c r="H31" s="57"/>
    </row>
    <row r="32" spans="1:8" s="58" customFormat="1" ht="38.25">
      <c r="A32" s="68"/>
      <c r="B32" s="208" t="s">
        <v>254</v>
      </c>
      <c r="C32" s="69"/>
      <c r="D32" s="69"/>
      <c r="E32" s="4"/>
      <c r="F32" s="4"/>
      <c r="G32" s="57"/>
      <c r="H32" s="57"/>
    </row>
    <row r="33" spans="1:8" s="58" customFormat="1" ht="38.25">
      <c r="A33" s="68"/>
      <c r="B33" s="205" t="s">
        <v>236</v>
      </c>
      <c r="C33" s="69"/>
      <c r="D33" s="69"/>
      <c r="E33" s="72"/>
      <c r="F33" s="72"/>
      <c r="G33" s="57"/>
      <c r="H33" s="57"/>
    </row>
    <row r="34" spans="1:8" s="58" customFormat="1" ht="12.75">
      <c r="A34" s="68"/>
      <c r="B34" s="205" t="s">
        <v>255</v>
      </c>
      <c r="C34" s="69"/>
      <c r="D34" s="69"/>
      <c r="E34" s="72"/>
      <c r="F34" s="72"/>
      <c r="G34" s="57"/>
      <c r="H34" s="57"/>
    </row>
    <row r="35" spans="1:8" s="58" customFormat="1" ht="12.75">
      <c r="A35" s="68"/>
      <c r="B35" s="205" t="s">
        <v>256</v>
      </c>
      <c r="C35" s="69"/>
      <c r="D35" s="69"/>
      <c r="E35" s="72"/>
      <c r="F35" s="72"/>
      <c r="G35" s="57"/>
      <c r="H35" s="57"/>
    </row>
    <row r="36" spans="1:8" s="58" customFormat="1" ht="12.75">
      <c r="A36" s="68"/>
      <c r="B36" s="205" t="s">
        <v>257</v>
      </c>
      <c r="C36" s="69"/>
      <c r="D36" s="69"/>
      <c r="E36" s="72"/>
      <c r="F36" s="72"/>
      <c r="G36" s="57"/>
      <c r="H36" s="57"/>
    </row>
    <row r="37" spans="1:8" s="58" customFormat="1" ht="12.75">
      <c r="A37" s="68"/>
      <c r="B37" s="205" t="s">
        <v>258</v>
      </c>
      <c r="C37" s="69"/>
      <c r="D37" s="69"/>
      <c r="E37" s="72"/>
      <c r="F37" s="72"/>
      <c r="G37" s="57"/>
      <c r="H37" s="57"/>
    </row>
    <row r="38" spans="1:8" s="58" customFormat="1" ht="12.75">
      <c r="A38" s="68"/>
      <c r="B38" s="205" t="s">
        <v>237</v>
      </c>
      <c r="C38" s="69"/>
      <c r="D38" s="69"/>
      <c r="E38" s="72"/>
      <c r="F38" s="72"/>
      <c r="G38" s="57"/>
      <c r="H38" s="57"/>
    </row>
    <row r="39" spans="1:8" s="58" customFormat="1" ht="63.75">
      <c r="A39" s="68"/>
      <c r="B39" s="205" t="s">
        <v>238</v>
      </c>
      <c r="C39" s="69"/>
      <c r="D39" s="69"/>
      <c r="E39" s="72"/>
      <c r="F39" s="72"/>
      <c r="G39" s="57"/>
      <c r="H39" s="57"/>
    </row>
    <row r="40" spans="1:8" s="58" customFormat="1" ht="51">
      <c r="A40" s="68"/>
      <c r="B40" s="206" t="s">
        <v>347</v>
      </c>
      <c r="C40" s="69" t="s">
        <v>0</v>
      </c>
      <c r="D40" s="69">
        <v>1</v>
      </c>
      <c r="E40" s="72"/>
      <c r="F40" s="72"/>
      <c r="G40" s="57"/>
      <c r="H40" s="57"/>
    </row>
    <row r="41" spans="1:8" s="58" customFormat="1" ht="12.75">
      <c r="A41" s="68"/>
      <c r="B41" s="205"/>
      <c r="C41" s="69"/>
      <c r="D41" s="69"/>
      <c r="E41" s="72"/>
      <c r="F41" s="72"/>
      <c r="G41" s="57"/>
      <c r="H41" s="57"/>
    </row>
    <row r="42" spans="1:8" s="58" customFormat="1" ht="12.75">
      <c r="A42" s="68"/>
      <c r="B42" s="205" t="s">
        <v>239</v>
      </c>
      <c r="C42" s="69" t="s">
        <v>0</v>
      </c>
      <c r="D42" s="69">
        <v>1</v>
      </c>
      <c r="E42" s="72"/>
      <c r="F42" s="72"/>
      <c r="G42" s="57"/>
      <c r="H42" s="57"/>
    </row>
    <row r="43" spans="1:8" s="58" customFormat="1" ht="12.75">
      <c r="A43" s="68"/>
      <c r="B43" s="205" t="s">
        <v>240</v>
      </c>
      <c r="C43" s="69" t="s">
        <v>0</v>
      </c>
      <c r="D43" s="69">
        <v>1</v>
      </c>
      <c r="E43" s="72"/>
      <c r="F43" s="72"/>
      <c r="G43" s="57"/>
      <c r="H43" s="57"/>
    </row>
    <row r="44" spans="1:8" s="58" customFormat="1" ht="12.75">
      <c r="A44" s="68"/>
      <c r="B44" s="205" t="s">
        <v>241</v>
      </c>
      <c r="C44" s="69" t="s">
        <v>0</v>
      </c>
      <c r="D44" s="69">
        <v>1</v>
      </c>
      <c r="E44" s="72"/>
      <c r="F44" s="72"/>
      <c r="G44" s="57"/>
      <c r="H44" s="57"/>
    </row>
    <row r="45" spans="1:8" s="58" customFormat="1" ht="12.75">
      <c r="A45" s="68"/>
      <c r="B45" s="205" t="s">
        <v>242</v>
      </c>
      <c r="C45" s="69" t="s">
        <v>0</v>
      </c>
      <c r="D45" s="69">
        <v>1</v>
      </c>
      <c r="E45" s="72"/>
      <c r="F45" s="72"/>
      <c r="G45" s="57"/>
      <c r="H45" s="57"/>
    </row>
    <row r="46" spans="1:8" s="58" customFormat="1" ht="12.75">
      <c r="A46" s="68"/>
      <c r="B46" s="205" t="s">
        <v>243</v>
      </c>
      <c r="C46" s="69" t="s">
        <v>0</v>
      </c>
      <c r="D46" s="69">
        <v>1</v>
      </c>
      <c r="E46" s="72"/>
      <c r="F46" s="72"/>
      <c r="G46" s="57"/>
      <c r="H46" s="57"/>
    </row>
    <row r="47" spans="1:8" s="58" customFormat="1" ht="25.5">
      <c r="A47" s="68"/>
      <c r="B47" s="205" t="s">
        <v>244</v>
      </c>
      <c r="C47" s="69" t="s">
        <v>0</v>
      </c>
      <c r="D47" s="69">
        <v>1</v>
      </c>
      <c r="E47" s="72"/>
      <c r="F47" s="72"/>
      <c r="G47" s="57"/>
      <c r="H47" s="57"/>
    </row>
    <row r="48" spans="1:8" s="58" customFormat="1" ht="12.75">
      <c r="A48" s="68"/>
      <c r="B48" s="205" t="s">
        <v>245</v>
      </c>
      <c r="C48" s="69" t="s">
        <v>0</v>
      </c>
      <c r="D48" s="69">
        <v>1</v>
      </c>
      <c r="E48" s="72"/>
      <c r="F48" s="72"/>
      <c r="G48" s="57"/>
      <c r="H48" s="57"/>
    </row>
    <row r="49" spans="1:8" s="58" customFormat="1" ht="12.75">
      <c r="A49" s="209"/>
      <c r="B49" s="210" t="s">
        <v>246</v>
      </c>
      <c r="C49" s="81" t="s">
        <v>0</v>
      </c>
      <c r="D49" s="81">
        <v>1</v>
      </c>
      <c r="E49" s="211"/>
      <c r="F49" s="211"/>
      <c r="G49" s="57"/>
      <c r="H49" s="57"/>
    </row>
    <row r="50" spans="1:8" s="58" customFormat="1" ht="12.75">
      <c r="A50" s="68"/>
      <c r="B50" s="205" t="s">
        <v>259</v>
      </c>
      <c r="C50" s="69" t="s">
        <v>0</v>
      </c>
      <c r="D50" s="69">
        <v>1</v>
      </c>
      <c r="E50" s="72"/>
      <c r="F50" s="72">
        <f>D50*E50</f>
        <v>0</v>
      </c>
      <c r="G50" s="57"/>
      <c r="H50" s="57"/>
    </row>
    <row r="51" spans="1:8" s="58" customFormat="1" ht="12.75">
      <c r="A51" s="68"/>
      <c r="B51" s="205"/>
      <c r="C51" s="69"/>
      <c r="D51" s="69"/>
      <c r="E51" s="72"/>
      <c r="F51" s="72"/>
      <c r="G51" s="57"/>
      <c r="H51" s="57"/>
    </row>
    <row r="52" spans="1:8" s="58" customFormat="1" ht="12.75">
      <c r="A52" s="215">
        <f>COUNT($A$2:A51)+1</f>
        <v>4</v>
      </c>
      <c r="B52" s="60" t="s">
        <v>260</v>
      </c>
      <c r="C52" s="75"/>
      <c r="D52" s="76"/>
      <c r="E52" s="66"/>
      <c r="F52" s="67"/>
    </row>
    <row r="53" spans="1:8" s="58" customFormat="1" ht="12.75">
      <c r="A53" s="68"/>
      <c r="B53" s="205"/>
      <c r="C53" s="69"/>
      <c r="D53" s="69"/>
      <c r="E53" s="72"/>
      <c r="F53" s="72"/>
      <c r="G53" s="57"/>
      <c r="H53" s="57"/>
    </row>
    <row r="54" spans="1:8" s="58" customFormat="1" ht="12.75">
      <c r="A54" s="68"/>
      <c r="B54" s="205" t="s">
        <v>261</v>
      </c>
      <c r="C54" s="69" t="s">
        <v>220</v>
      </c>
      <c r="D54" s="69">
        <v>5</v>
      </c>
      <c r="E54" s="72"/>
      <c r="F54" s="72">
        <f>D54*E54</f>
        <v>0</v>
      </c>
      <c r="G54" s="57"/>
      <c r="H54" s="57"/>
    </row>
    <row r="55" spans="1:8" s="58" customFormat="1" ht="12.75">
      <c r="A55" s="68"/>
      <c r="B55" s="205"/>
      <c r="C55" s="69"/>
      <c r="D55" s="69"/>
      <c r="E55" s="72"/>
      <c r="F55" s="72"/>
      <c r="G55" s="57"/>
      <c r="H55" s="57"/>
    </row>
    <row r="56" spans="1:8" s="58" customFormat="1" ht="12.75">
      <c r="A56" s="68"/>
      <c r="B56" s="205" t="s">
        <v>345</v>
      </c>
      <c r="C56" s="69" t="s">
        <v>0</v>
      </c>
      <c r="D56" s="69">
        <v>4</v>
      </c>
      <c r="E56" s="72"/>
      <c r="F56" s="72">
        <f>D56*E56</f>
        <v>0</v>
      </c>
      <c r="G56" s="57"/>
      <c r="H56" s="57"/>
    </row>
    <row r="57" spans="1:8" s="58" customFormat="1" ht="12.75">
      <c r="A57" s="68"/>
      <c r="B57" s="205"/>
      <c r="C57" s="69"/>
      <c r="D57" s="69"/>
      <c r="E57" s="72"/>
      <c r="F57" s="72"/>
      <c r="G57" s="57"/>
      <c r="H57" s="57"/>
    </row>
    <row r="58" spans="1:8" s="58" customFormat="1" ht="12.75">
      <c r="A58" s="68"/>
      <c r="B58" s="205" t="s">
        <v>346</v>
      </c>
      <c r="C58" s="69" t="s">
        <v>0</v>
      </c>
      <c r="D58" s="69">
        <v>4</v>
      </c>
      <c r="E58" s="72"/>
      <c r="F58" s="72">
        <f>D58*E58</f>
        <v>0</v>
      </c>
      <c r="G58" s="57"/>
      <c r="H58" s="57"/>
    </row>
    <row r="59" spans="1:8" s="58" customFormat="1" ht="12.75">
      <c r="A59" s="68"/>
      <c r="B59" s="205"/>
      <c r="C59" s="69"/>
      <c r="D59" s="69"/>
      <c r="E59" s="72"/>
      <c r="F59" s="72"/>
      <c r="G59" s="57"/>
      <c r="H59" s="57"/>
    </row>
    <row r="60" spans="1:8" s="58" customFormat="1" ht="12.75">
      <c r="A60" s="68"/>
      <c r="B60" s="205" t="s">
        <v>262</v>
      </c>
      <c r="C60" s="69"/>
      <c r="D60" s="69"/>
      <c r="E60" s="72"/>
      <c r="F60" s="72"/>
      <c r="G60" s="57"/>
      <c r="H60" s="57"/>
    </row>
    <row r="61" spans="1:8" s="58" customFormat="1" ht="38.25">
      <c r="A61" s="68"/>
      <c r="B61" s="205" t="s">
        <v>284</v>
      </c>
      <c r="C61" s="69"/>
      <c r="D61" s="69"/>
      <c r="E61" s="72"/>
      <c r="F61" s="72"/>
      <c r="G61" s="57"/>
      <c r="H61" s="57"/>
    </row>
    <row r="62" spans="1:8" s="58" customFormat="1" ht="102">
      <c r="A62" s="68"/>
      <c r="B62" s="205" t="s">
        <v>285</v>
      </c>
      <c r="C62" s="69"/>
      <c r="D62" s="69"/>
      <c r="E62" s="72"/>
      <c r="F62" s="72"/>
      <c r="G62" s="57"/>
      <c r="H62" s="57"/>
    </row>
    <row r="63" spans="1:8" s="58" customFormat="1" ht="18.75">
      <c r="A63" s="68"/>
      <c r="B63" s="205" t="s">
        <v>263</v>
      </c>
      <c r="C63" s="69" t="s">
        <v>27</v>
      </c>
      <c r="D63" s="69">
        <v>120</v>
      </c>
      <c r="E63" s="72"/>
      <c r="F63" s="72">
        <f>D63*E63</f>
        <v>0</v>
      </c>
      <c r="G63" s="57"/>
      <c r="H63" s="57"/>
    </row>
    <row r="64" spans="1:8" s="58" customFormat="1" ht="18.75">
      <c r="A64" s="68"/>
      <c r="B64" s="205" t="s">
        <v>269</v>
      </c>
      <c r="C64" s="69" t="s">
        <v>27</v>
      </c>
      <c r="D64" s="69">
        <v>80</v>
      </c>
      <c r="E64" s="72"/>
      <c r="F64" s="72">
        <f>D64*E64</f>
        <v>0</v>
      </c>
      <c r="G64" s="57"/>
      <c r="H64" s="57"/>
    </row>
    <row r="65" spans="1:8" s="58" customFormat="1" ht="12.75">
      <c r="A65" s="68"/>
      <c r="B65" s="205"/>
      <c r="C65" s="69"/>
      <c r="D65" s="69"/>
      <c r="E65" s="72"/>
      <c r="F65" s="72"/>
      <c r="G65" s="57"/>
      <c r="H65" s="57"/>
    </row>
    <row r="66" spans="1:8" s="58" customFormat="1" ht="89.25">
      <c r="A66" s="68"/>
      <c r="B66" s="205" t="s">
        <v>264</v>
      </c>
      <c r="C66" s="69"/>
      <c r="D66" s="69"/>
      <c r="E66" s="72"/>
      <c r="F66" s="72"/>
      <c r="G66" s="57"/>
      <c r="H66" s="57"/>
    </row>
    <row r="67" spans="1:8" s="58" customFormat="1" ht="25.5">
      <c r="A67" s="68"/>
      <c r="B67" s="205" t="s">
        <v>265</v>
      </c>
      <c r="C67" s="69"/>
      <c r="D67" s="69"/>
      <c r="E67" s="72"/>
      <c r="F67" s="72"/>
      <c r="G67" s="57"/>
      <c r="H67" s="57"/>
    </row>
    <row r="68" spans="1:8" s="58" customFormat="1" ht="12.75">
      <c r="A68" s="68"/>
      <c r="B68" s="205" t="s">
        <v>266</v>
      </c>
      <c r="C68" s="69" t="s">
        <v>27</v>
      </c>
      <c r="D68" s="69">
        <v>50</v>
      </c>
      <c r="E68" s="72"/>
      <c r="F68" s="72">
        <f>D68*E68</f>
        <v>0</v>
      </c>
      <c r="G68" s="57"/>
      <c r="H68" s="57"/>
    </row>
    <row r="69" spans="1:8" s="58" customFormat="1" ht="12.75">
      <c r="A69" s="68"/>
      <c r="B69" s="205" t="s">
        <v>267</v>
      </c>
      <c r="C69" s="69" t="s">
        <v>27</v>
      </c>
      <c r="D69" s="69">
        <v>40</v>
      </c>
      <c r="E69" s="72"/>
      <c r="F69" s="72">
        <f>D69*E69</f>
        <v>0</v>
      </c>
      <c r="G69" s="57"/>
      <c r="H69" s="57"/>
    </row>
    <row r="70" spans="1:8" s="58" customFormat="1" ht="12.75">
      <c r="A70" s="68"/>
      <c r="B70" s="205"/>
      <c r="C70" s="69"/>
      <c r="D70" s="69"/>
      <c r="E70" s="72"/>
      <c r="F70" s="72"/>
      <c r="G70" s="57"/>
      <c r="H70" s="57"/>
    </row>
    <row r="71" spans="1:8" s="58" customFormat="1" ht="12.75">
      <c r="A71" s="68"/>
      <c r="B71" s="205" t="s">
        <v>268</v>
      </c>
      <c r="C71" s="69" t="s">
        <v>27</v>
      </c>
      <c r="D71" s="69">
        <v>10</v>
      </c>
      <c r="E71" s="72"/>
      <c r="F71" s="72">
        <f>D71*E71</f>
        <v>0</v>
      </c>
      <c r="G71" s="57"/>
      <c r="H71" s="57"/>
    </row>
    <row r="72" spans="1:8" s="58" customFormat="1" ht="12.75">
      <c r="A72" s="68"/>
      <c r="B72" s="205"/>
      <c r="C72" s="69"/>
      <c r="D72" s="69"/>
      <c r="E72" s="72"/>
      <c r="F72" s="72"/>
      <c r="G72" s="57"/>
      <c r="H72" s="57"/>
    </row>
    <row r="73" spans="1:8" s="58" customFormat="1" ht="12.75">
      <c r="A73" s="68"/>
      <c r="B73" s="217" t="s">
        <v>348</v>
      </c>
      <c r="C73" s="69"/>
      <c r="D73" s="69"/>
      <c r="E73" s="72"/>
      <c r="F73" s="72"/>
      <c r="G73" s="57"/>
      <c r="H73" s="57"/>
    </row>
    <row r="74" spans="1:8" s="58" customFormat="1" ht="12.75">
      <c r="A74" s="68"/>
      <c r="B74" s="205"/>
      <c r="C74" s="69"/>
      <c r="D74" s="69"/>
      <c r="E74" s="72"/>
      <c r="F74" s="72"/>
      <c r="G74" s="57"/>
      <c r="H74" s="57"/>
    </row>
    <row r="75" spans="1:8" s="58" customFormat="1" ht="12.75">
      <c r="A75" s="215">
        <f>COUNT($A$2:A74)+1</f>
        <v>5</v>
      </c>
      <c r="B75" s="214" t="s">
        <v>283</v>
      </c>
      <c r="C75" s="69"/>
      <c r="D75" s="69"/>
      <c r="E75" s="72"/>
      <c r="F75" s="72"/>
      <c r="G75" s="57"/>
      <c r="H75" s="57"/>
    </row>
    <row r="76" spans="1:8" s="58" customFormat="1" ht="12.75">
      <c r="A76" s="68"/>
      <c r="B76" s="205"/>
      <c r="C76" s="69"/>
      <c r="D76" s="69"/>
      <c r="E76" s="72"/>
      <c r="F76" s="72"/>
      <c r="G76" s="57"/>
      <c r="H76" s="57"/>
    </row>
    <row r="77" spans="1:8" s="58" customFormat="1" ht="38.25">
      <c r="A77" s="68"/>
      <c r="B77" s="205" t="s">
        <v>284</v>
      </c>
      <c r="C77" s="69"/>
      <c r="D77" s="69"/>
      <c r="E77" s="72"/>
      <c r="F77" s="72"/>
      <c r="G77" s="57"/>
      <c r="H77" s="57"/>
    </row>
    <row r="78" spans="1:8" s="58" customFormat="1" ht="102">
      <c r="A78" s="68"/>
      <c r="B78" s="205" t="s">
        <v>285</v>
      </c>
      <c r="C78" s="69"/>
      <c r="D78" s="69"/>
      <c r="E78" s="72"/>
      <c r="F78" s="72"/>
      <c r="G78" s="57"/>
      <c r="H78" s="57"/>
    </row>
    <row r="79" spans="1:8" s="58" customFormat="1" ht="18.75">
      <c r="A79" s="68"/>
      <c r="B79" s="205" t="s">
        <v>270</v>
      </c>
      <c r="C79" s="69" t="s">
        <v>27</v>
      </c>
      <c r="D79" s="69">
        <v>210</v>
      </c>
      <c r="E79" s="72"/>
      <c r="F79" s="72">
        <f>D79*E79</f>
        <v>0</v>
      </c>
      <c r="G79" s="57"/>
      <c r="H79" s="57"/>
    </row>
    <row r="80" spans="1:8" s="58" customFormat="1" ht="12.75">
      <c r="A80" s="68"/>
      <c r="B80" s="205"/>
      <c r="C80" s="69"/>
      <c r="D80" s="69"/>
      <c r="E80" s="72"/>
      <c r="F80" s="72"/>
      <c r="G80" s="57"/>
      <c r="H80" s="57"/>
    </row>
    <row r="81" spans="1:8" s="58" customFormat="1" ht="12.75">
      <c r="A81" s="68"/>
      <c r="B81" s="205" t="s">
        <v>271</v>
      </c>
      <c r="C81" s="69"/>
      <c r="D81" s="69"/>
      <c r="E81" s="72"/>
      <c r="F81" s="72"/>
      <c r="G81" s="57"/>
      <c r="H81" s="57"/>
    </row>
    <row r="82" spans="1:8" s="58" customFormat="1" ht="18.75">
      <c r="A82" s="68"/>
      <c r="B82" s="205" t="s">
        <v>272</v>
      </c>
      <c r="C82" s="69" t="s">
        <v>27</v>
      </c>
      <c r="D82" s="69">
        <v>70</v>
      </c>
      <c r="E82" s="72"/>
      <c r="F82" s="72">
        <f>D82*E82</f>
        <v>0</v>
      </c>
      <c r="G82" s="57"/>
      <c r="H82" s="57"/>
    </row>
    <row r="83" spans="1:8" s="58" customFormat="1" ht="18.75">
      <c r="A83" s="68"/>
      <c r="B83" s="205" t="s">
        <v>273</v>
      </c>
      <c r="C83" s="69" t="s">
        <v>27</v>
      </c>
      <c r="D83" s="69">
        <v>15</v>
      </c>
      <c r="E83" s="72"/>
      <c r="F83" s="72">
        <f>D83*E83</f>
        <v>0</v>
      </c>
      <c r="G83" s="57"/>
      <c r="H83" s="57"/>
    </row>
    <row r="84" spans="1:8" s="58" customFormat="1" ht="18.75">
      <c r="A84" s="68"/>
      <c r="B84" s="205" t="s">
        <v>274</v>
      </c>
      <c r="C84" s="69" t="s">
        <v>27</v>
      </c>
      <c r="D84" s="69">
        <v>20</v>
      </c>
      <c r="E84" s="72"/>
      <c r="F84" s="72">
        <f>D84*E84</f>
        <v>0</v>
      </c>
      <c r="G84" s="57"/>
      <c r="H84" s="57"/>
    </row>
    <row r="85" spans="1:8" s="58" customFormat="1" ht="18.75">
      <c r="A85" s="68"/>
      <c r="B85" s="205" t="s">
        <v>275</v>
      </c>
      <c r="C85" s="69" t="s">
        <v>27</v>
      </c>
      <c r="D85" s="69">
        <v>50</v>
      </c>
      <c r="E85" s="72"/>
      <c r="F85" s="72">
        <f>D85*E85</f>
        <v>0</v>
      </c>
      <c r="G85" s="57"/>
      <c r="H85" s="57"/>
    </row>
    <row r="86" spans="1:8" s="58" customFormat="1" ht="12.75">
      <c r="A86" s="68"/>
      <c r="B86" s="205"/>
      <c r="C86" s="69"/>
      <c r="D86" s="69"/>
      <c r="E86" s="72"/>
      <c r="F86" s="72"/>
      <c r="G86" s="57"/>
      <c r="H86" s="57"/>
    </row>
    <row r="87" spans="1:8" s="58" customFormat="1" ht="12.75">
      <c r="A87" s="68"/>
      <c r="B87" s="205" t="s">
        <v>276</v>
      </c>
      <c r="C87" s="69" t="s">
        <v>171</v>
      </c>
      <c r="D87" s="69">
        <v>3</v>
      </c>
      <c r="E87" s="72"/>
      <c r="F87" s="72">
        <f>D87*E87</f>
        <v>0</v>
      </c>
      <c r="G87" s="57"/>
      <c r="H87" s="57"/>
    </row>
    <row r="88" spans="1:8" s="58" customFormat="1" ht="12.75">
      <c r="A88" s="68"/>
      <c r="B88" s="205"/>
      <c r="C88" s="69"/>
      <c r="D88" s="69"/>
      <c r="E88" s="72"/>
      <c r="F88" s="72"/>
      <c r="G88" s="57"/>
      <c r="H88" s="57"/>
    </row>
    <row r="89" spans="1:8" s="58" customFormat="1" ht="12.75">
      <c r="A89" s="68"/>
      <c r="B89" s="205" t="s">
        <v>277</v>
      </c>
      <c r="C89" s="69" t="s">
        <v>22</v>
      </c>
      <c r="D89" s="69">
        <v>12</v>
      </c>
      <c r="E89" s="72"/>
      <c r="F89" s="72">
        <f>D89*E89</f>
        <v>0</v>
      </c>
      <c r="G89" s="57"/>
      <c r="H89" s="57"/>
    </row>
    <row r="90" spans="1:8" s="58" customFormat="1" ht="12.75">
      <c r="A90" s="68"/>
      <c r="B90" s="205"/>
      <c r="C90" s="69"/>
      <c r="D90" s="69"/>
      <c r="E90" s="72"/>
      <c r="F90" s="72"/>
      <c r="G90" s="57"/>
      <c r="H90" s="57"/>
    </row>
    <row r="91" spans="1:8" s="58" customFormat="1" ht="12.75">
      <c r="A91" s="68"/>
      <c r="B91" s="205" t="s">
        <v>278</v>
      </c>
      <c r="C91" s="69" t="s">
        <v>171</v>
      </c>
      <c r="D91" s="69">
        <v>5</v>
      </c>
      <c r="E91" s="72"/>
      <c r="F91" s="72">
        <f>D91*E91</f>
        <v>0</v>
      </c>
      <c r="G91" s="57"/>
      <c r="H91" s="57"/>
    </row>
    <row r="92" spans="1:8" s="58" customFormat="1" ht="12.75">
      <c r="A92" s="68"/>
      <c r="B92" s="205"/>
      <c r="C92" s="69"/>
      <c r="D92" s="69"/>
      <c r="E92" s="72"/>
      <c r="F92" s="72"/>
      <c r="G92" s="57"/>
      <c r="H92" s="57"/>
    </row>
    <row r="93" spans="1:8" s="58" customFormat="1" ht="12.75">
      <c r="A93" s="68"/>
      <c r="B93" s="205" t="s">
        <v>279</v>
      </c>
      <c r="C93" s="69" t="s">
        <v>171</v>
      </c>
      <c r="D93" s="69">
        <v>3</v>
      </c>
      <c r="E93" s="72"/>
      <c r="F93" s="72">
        <f>D93*E93</f>
        <v>0</v>
      </c>
      <c r="G93" s="57"/>
      <c r="H93" s="57"/>
    </row>
    <row r="94" spans="1:8" s="58" customFormat="1" ht="12.75">
      <c r="A94" s="68"/>
      <c r="B94" s="205"/>
      <c r="C94" s="69"/>
      <c r="D94" s="69"/>
      <c r="E94" s="72"/>
      <c r="F94" s="72"/>
      <c r="G94" s="57"/>
      <c r="H94" s="57"/>
    </row>
    <row r="95" spans="1:8" s="58" customFormat="1" ht="25.5">
      <c r="A95" s="68"/>
      <c r="B95" s="205" t="s">
        <v>280</v>
      </c>
      <c r="C95" s="69" t="s">
        <v>27</v>
      </c>
      <c r="D95" s="69">
        <v>80</v>
      </c>
      <c r="E95" s="72"/>
      <c r="F95" s="72">
        <f>D95*E95</f>
        <v>0</v>
      </c>
      <c r="G95" s="57"/>
      <c r="H95" s="57"/>
    </row>
    <row r="96" spans="1:8" s="58" customFormat="1" ht="12.75">
      <c r="A96" s="68"/>
      <c r="B96" s="205"/>
      <c r="C96" s="69"/>
      <c r="D96" s="69"/>
      <c r="E96" s="72"/>
      <c r="F96" s="72"/>
      <c r="G96" s="57"/>
      <c r="H96" s="57"/>
    </row>
    <row r="97" spans="1:8" s="58" customFormat="1" ht="25.5">
      <c r="A97" s="68"/>
      <c r="B97" s="205" t="s">
        <v>281</v>
      </c>
      <c r="C97" s="69" t="s">
        <v>27</v>
      </c>
      <c r="D97" s="69">
        <v>320</v>
      </c>
      <c r="E97" s="72"/>
      <c r="F97" s="72">
        <f>D97*E97</f>
        <v>0</v>
      </c>
      <c r="G97" s="57"/>
      <c r="H97" s="57"/>
    </row>
    <row r="98" spans="1:8" s="58" customFormat="1" ht="12.75">
      <c r="A98" s="68"/>
      <c r="B98" s="205"/>
      <c r="C98" s="69"/>
      <c r="D98" s="69"/>
      <c r="E98" s="72"/>
      <c r="F98" s="72"/>
      <c r="G98" s="57"/>
      <c r="H98" s="57"/>
    </row>
    <row r="99" spans="1:8" s="58" customFormat="1" ht="25.5">
      <c r="A99" s="68"/>
      <c r="B99" s="205" t="s">
        <v>282</v>
      </c>
      <c r="C99" s="69" t="s">
        <v>171</v>
      </c>
      <c r="D99" s="69">
        <v>12</v>
      </c>
      <c r="E99" s="72"/>
      <c r="F99" s="72">
        <f>D99*E99</f>
        <v>0</v>
      </c>
      <c r="G99" s="57"/>
      <c r="H99" s="57"/>
    </row>
    <row r="100" spans="1:8" s="58" customFormat="1" ht="12.75">
      <c r="A100" s="68"/>
      <c r="B100" s="205"/>
      <c r="C100" s="69"/>
      <c r="D100" s="69"/>
      <c r="E100" s="72"/>
      <c r="F100" s="72"/>
      <c r="G100" s="57"/>
      <c r="H100" s="57"/>
    </row>
    <row r="101" spans="1:8" s="58" customFormat="1" ht="12.75">
      <c r="A101" s="68"/>
      <c r="B101" s="205" t="s">
        <v>286</v>
      </c>
      <c r="C101" s="69" t="s">
        <v>0</v>
      </c>
      <c r="D101" s="69">
        <v>1</v>
      </c>
      <c r="E101" s="72"/>
      <c r="F101" s="72">
        <f>D101*E101</f>
        <v>0</v>
      </c>
      <c r="G101" s="57"/>
      <c r="H101" s="57"/>
    </row>
    <row r="102" spans="1:8" s="58" customFormat="1" ht="12.75">
      <c r="A102" s="68"/>
      <c r="B102" s="205"/>
      <c r="C102" s="69"/>
      <c r="D102" s="69"/>
      <c r="E102" s="72"/>
      <c r="F102" s="72"/>
      <c r="G102" s="57"/>
      <c r="H102" s="57"/>
    </row>
    <row r="103" spans="1:8" s="58" customFormat="1" ht="12.75">
      <c r="A103" s="68"/>
      <c r="B103" s="205"/>
      <c r="C103" s="69"/>
      <c r="D103" s="69"/>
      <c r="E103" s="72"/>
      <c r="F103" s="72"/>
      <c r="G103" s="57"/>
      <c r="H103" s="57"/>
    </row>
    <row r="104" spans="1:8" s="58" customFormat="1" ht="12.75">
      <c r="A104" s="215">
        <f>COUNT($A$2:A103)+1</f>
        <v>6</v>
      </c>
      <c r="B104" s="214" t="s">
        <v>333</v>
      </c>
      <c r="C104" s="69"/>
      <c r="D104" s="69"/>
      <c r="E104" s="72"/>
      <c r="F104" s="72"/>
      <c r="G104" s="57"/>
      <c r="H104" s="57"/>
    </row>
    <row r="105" spans="1:8" s="58" customFormat="1" ht="12.75">
      <c r="A105" s="68"/>
      <c r="B105" s="205"/>
      <c r="C105" s="69"/>
      <c r="D105" s="69"/>
      <c r="E105" s="72"/>
      <c r="F105" s="72"/>
      <c r="G105" s="57"/>
      <c r="H105" s="57"/>
    </row>
    <row r="106" spans="1:8" s="58" customFormat="1" ht="38.25">
      <c r="A106" s="68"/>
      <c r="B106" s="205" t="s">
        <v>284</v>
      </c>
      <c r="C106" s="69"/>
      <c r="D106" s="69"/>
      <c r="E106" s="72"/>
      <c r="F106" s="72"/>
      <c r="G106" s="57"/>
      <c r="H106" s="57"/>
    </row>
    <row r="107" spans="1:8" s="58" customFormat="1" ht="102">
      <c r="A107" s="68"/>
      <c r="B107" s="205" t="s">
        <v>285</v>
      </c>
      <c r="C107" s="69"/>
      <c r="D107" s="69"/>
      <c r="E107" s="72"/>
      <c r="F107" s="72"/>
      <c r="G107" s="57"/>
      <c r="H107" s="57"/>
    </row>
    <row r="108" spans="1:8" s="58" customFormat="1" ht="18.75">
      <c r="A108" s="68"/>
      <c r="B108" s="205" t="s">
        <v>334</v>
      </c>
      <c r="C108" s="69" t="s">
        <v>27</v>
      </c>
      <c r="D108" s="69">
        <v>100</v>
      </c>
      <c r="E108" s="72"/>
      <c r="F108" s="72">
        <f>D108*E108</f>
        <v>0</v>
      </c>
      <c r="G108" s="57"/>
      <c r="H108" s="57"/>
    </row>
    <row r="109" spans="1:8" s="58" customFormat="1" ht="18.75">
      <c r="A109" s="68"/>
      <c r="B109" s="205" t="s">
        <v>335</v>
      </c>
      <c r="C109" s="69" t="s">
        <v>27</v>
      </c>
      <c r="D109" s="69">
        <v>320</v>
      </c>
      <c r="E109" s="72"/>
      <c r="F109" s="72">
        <f>D109*E109</f>
        <v>0</v>
      </c>
      <c r="G109" s="57"/>
      <c r="H109" s="57"/>
    </row>
    <row r="110" spans="1:8" s="58" customFormat="1" ht="18.75">
      <c r="A110" s="68"/>
      <c r="B110" s="205" t="s">
        <v>336</v>
      </c>
      <c r="C110" s="69" t="s">
        <v>27</v>
      </c>
      <c r="D110" s="69">
        <v>200</v>
      </c>
      <c r="E110" s="72"/>
      <c r="F110" s="72">
        <f>D110*E110</f>
        <v>0</v>
      </c>
      <c r="G110" s="57"/>
      <c r="H110" s="57"/>
    </row>
    <row r="111" spans="1:8" s="58" customFormat="1" ht="12.75">
      <c r="A111" s="68"/>
      <c r="B111" s="205" t="s">
        <v>337</v>
      </c>
      <c r="C111" s="69" t="s">
        <v>27</v>
      </c>
      <c r="D111" s="69">
        <v>50</v>
      </c>
      <c r="E111" s="72"/>
      <c r="F111" s="72">
        <f>D111*E111</f>
        <v>0</v>
      </c>
      <c r="G111" s="57"/>
      <c r="H111" s="57"/>
    </row>
    <row r="112" spans="1:8" s="58" customFormat="1" ht="12.75">
      <c r="A112" s="68"/>
      <c r="B112" s="205"/>
      <c r="C112" s="69"/>
      <c r="D112" s="69"/>
      <c r="E112" s="72"/>
      <c r="F112" s="72"/>
      <c r="G112" s="57"/>
      <c r="H112" s="57"/>
    </row>
    <row r="113" spans="1:8" s="58" customFormat="1" ht="25.5">
      <c r="A113" s="68"/>
      <c r="B113" s="205" t="s">
        <v>281</v>
      </c>
      <c r="C113" s="69" t="s">
        <v>27</v>
      </c>
      <c r="D113" s="69">
        <v>340</v>
      </c>
      <c r="E113" s="72"/>
      <c r="F113" s="72">
        <f>D113*E113</f>
        <v>0</v>
      </c>
      <c r="G113" s="57"/>
      <c r="H113" s="57"/>
    </row>
    <row r="114" spans="1:8" s="58" customFormat="1" ht="12.75">
      <c r="A114" s="68"/>
      <c r="B114" s="205"/>
      <c r="C114" s="69"/>
      <c r="D114" s="69"/>
      <c r="E114" s="72"/>
      <c r="F114" s="72"/>
      <c r="G114" s="57"/>
      <c r="H114" s="57"/>
    </row>
    <row r="115" spans="1:8" s="58" customFormat="1" ht="25.5">
      <c r="A115" s="68"/>
      <c r="B115" s="205" t="s">
        <v>338</v>
      </c>
      <c r="C115" s="69" t="s">
        <v>0</v>
      </c>
      <c r="D115" s="69">
        <v>20</v>
      </c>
      <c r="E115" s="72"/>
      <c r="F115" s="72">
        <f>D115*E115</f>
        <v>0</v>
      </c>
      <c r="G115" s="57"/>
      <c r="H115" s="57"/>
    </row>
    <row r="116" spans="1:8" s="58" customFormat="1" ht="12.75">
      <c r="A116" s="68"/>
      <c r="B116" s="205"/>
      <c r="C116" s="69"/>
      <c r="D116" s="69"/>
      <c r="E116" s="72"/>
      <c r="F116" s="72"/>
      <c r="G116" s="57"/>
      <c r="H116" s="57"/>
    </row>
    <row r="117" spans="1:8" s="58" customFormat="1" ht="12.75">
      <c r="A117" s="68"/>
      <c r="B117" s="205"/>
      <c r="C117" s="69"/>
      <c r="D117" s="69"/>
      <c r="E117" s="72"/>
      <c r="F117" s="72"/>
      <c r="G117" s="57"/>
      <c r="H117" s="57"/>
    </row>
    <row r="118" spans="1:8" s="58" customFormat="1" ht="12.75">
      <c r="A118" s="215">
        <f>COUNT($A$2:A117)+1</f>
        <v>7</v>
      </c>
      <c r="B118" s="214" t="s">
        <v>290</v>
      </c>
      <c r="C118" s="69"/>
      <c r="D118" s="69"/>
      <c r="E118" s="72"/>
      <c r="F118" s="72"/>
      <c r="G118" s="57"/>
      <c r="H118" s="57"/>
    </row>
    <row r="119" spans="1:8" s="58" customFormat="1" ht="12.75">
      <c r="A119" s="68"/>
      <c r="B119" s="205"/>
      <c r="C119" s="69"/>
      <c r="D119" s="69"/>
      <c r="E119" s="72"/>
      <c r="F119" s="72"/>
      <c r="G119" s="57"/>
      <c r="H119" s="57"/>
    </row>
    <row r="120" spans="1:8" s="58" customFormat="1" ht="25.5">
      <c r="A120" s="68"/>
      <c r="B120" s="205" t="s">
        <v>291</v>
      </c>
      <c r="C120" s="69"/>
      <c r="D120" s="69"/>
      <c r="E120" s="72"/>
      <c r="F120" s="72"/>
      <c r="G120" s="57"/>
      <c r="H120" s="57"/>
    </row>
    <row r="121" spans="1:8" s="58" customFormat="1" ht="12.75">
      <c r="A121" s="68"/>
      <c r="B121" s="205"/>
      <c r="C121" s="69"/>
      <c r="D121" s="69"/>
      <c r="E121" s="72"/>
      <c r="F121" s="72"/>
      <c r="G121" s="57"/>
      <c r="H121" s="57"/>
    </row>
    <row r="122" spans="1:8" s="58" customFormat="1" ht="63.75">
      <c r="A122" s="68"/>
      <c r="B122" s="213" t="s">
        <v>320</v>
      </c>
      <c r="C122" s="69"/>
      <c r="D122" s="69"/>
      <c r="E122" s="72"/>
      <c r="F122" s="72"/>
      <c r="G122" s="57"/>
      <c r="H122" s="57"/>
    </row>
    <row r="123" spans="1:8" s="58" customFormat="1" ht="12.75">
      <c r="A123" s="68"/>
      <c r="B123" s="213"/>
      <c r="C123" s="69"/>
      <c r="D123" s="69"/>
      <c r="E123" s="72"/>
      <c r="F123" s="72"/>
      <c r="G123" s="57"/>
      <c r="H123" s="57"/>
    </row>
    <row r="124" spans="1:8" s="58" customFormat="1" ht="51">
      <c r="A124" s="68"/>
      <c r="B124" s="213" t="s">
        <v>292</v>
      </c>
      <c r="C124" s="69"/>
      <c r="D124" s="69"/>
      <c r="E124" s="72"/>
      <c r="F124" s="72"/>
      <c r="G124" s="57"/>
      <c r="H124" s="57"/>
    </row>
    <row r="125" spans="1:8" s="58" customFormat="1" ht="12.75">
      <c r="A125" s="68"/>
      <c r="B125" s="205"/>
      <c r="C125" s="69"/>
      <c r="D125" s="69"/>
      <c r="E125" s="72"/>
      <c r="F125" s="72"/>
      <c r="G125" s="57"/>
      <c r="H125" s="57"/>
    </row>
    <row r="126" spans="1:8" s="58" customFormat="1" ht="12.75">
      <c r="A126" s="68"/>
      <c r="B126" s="205" t="s">
        <v>293</v>
      </c>
      <c r="C126" s="69"/>
      <c r="D126" s="69"/>
      <c r="E126" s="72"/>
      <c r="F126" s="72"/>
      <c r="G126" s="57"/>
      <c r="H126" s="57"/>
    </row>
    <row r="127" spans="1:8" s="58" customFormat="1" ht="25.5">
      <c r="A127" s="68"/>
      <c r="B127" s="205" t="s">
        <v>294</v>
      </c>
      <c r="C127" s="69"/>
      <c r="D127" s="69"/>
      <c r="E127" s="72"/>
      <c r="F127" s="72"/>
      <c r="G127" s="57"/>
      <c r="H127" s="57"/>
    </row>
    <row r="128" spans="1:8" s="58" customFormat="1" ht="38.25">
      <c r="A128" s="68"/>
      <c r="B128" s="205" t="s">
        <v>295</v>
      </c>
      <c r="C128" s="69" t="s">
        <v>171</v>
      </c>
      <c r="D128" s="69">
        <v>1</v>
      </c>
      <c r="E128" s="72"/>
      <c r="F128" s="72"/>
      <c r="G128" s="57"/>
      <c r="H128" s="57"/>
    </row>
    <row r="129" spans="1:8" s="58" customFormat="1" ht="12.75">
      <c r="A129" s="68"/>
      <c r="B129" s="205"/>
      <c r="C129" s="69"/>
      <c r="D129" s="69"/>
      <c r="E129" s="72"/>
      <c r="F129" s="72"/>
      <c r="G129" s="57"/>
      <c r="H129" s="57"/>
    </row>
    <row r="130" spans="1:8" s="58" customFormat="1" ht="25.5">
      <c r="A130" s="68"/>
      <c r="B130" s="205" t="s">
        <v>296</v>
      </c>
      <c r="C130" s="69"/>
      <c r="D130" s="69"/>
      <c r="E130" s="72"/>
      <c r="F130" s="72"/>
      <c r="G130" s="57"/>
      <c r="H130" s="57"/>
    </row>
    <row r="131" spans="1:8" s="58" customFormat="1" ht="12.75">
      <c r="A131" s="68"/>
      <c r="B131" s="205" t="s">
        <v>297</v>
      </c>
      <c r="C131" s="69"/>
      <c r="D131" s="69"/>
      <c r="E131" s="72"/>
      <c r="F131" s="72"/>
      <c r="G131" s="57"/>
      <c r="H131" s="57"/>
    </row>
    <row r="132" spans="1:8" s="58" customFormat="1" ht="12.75">
      <c r="A132" s="68"/>
      <c r="B132" s="205"/>
      <c r="C132" s="69"/>
      <c r="D132" s="69"/>
      <c r="E132" s="72"/>
      <c r="F132" s="72"/>
      <c r="G132" s="57"/>
      <c r="H132" s="57"/>
    </row>
    <row r="133" spans="1:8" s="58" customFormat="1" ht="25.5">
      <c r="A133" s="68"/>
      <c r="B133" s="213" t="s">
        <v>298</v>
      </c>
      <c r="C133" s="69"/>
      <c r="D133" s="69"/>
      <c r="E133" s="72"/>
      <c r="F133" s="72"/>
      <c r="G133" s="57"/>
      <c r="H133" s="57"/>
    </row>
    <row r="134" spans="1:8" s="58" customFormat="1" ht="28.5">
      <c r="A134" s="68"/>
      <c r="B134" s="213" t="s">
        <v>321</v>
      </c>
      <c r="C134" s="69"/>
      <c r="D134" s="69"/>
      <c r="E134" s="72"/>
      <c r="F134" s="72"/>
      <c r="G134" s="57"/>
      <c r="H134" s="57"/>
    </row>
    <row r="135" spans="1:8" s="58" customFormat="1" ht="12.75">
      <c r="A135" s="68"/>
      <c r="B135" s="205"/>
      <c r="C135" s="69"/>
      <c r="D135" s="69"/>
      <c r="E135" s="72"/>
      <c r="F135" s="72"/>
      <c r="G135" s="57"/>
      <c r="H135" s="57"/>
    </row>
    <row r="136" spans="1:8" s="58" customFormat="1" ht="25.5">
      <c r="A136" s="68"/>
      <c r="B136" s="205" t="s">
        <v>299</v>
      </c>
      <c r="C136" s="69"/>
      <c r="D136" s="69"/>
      <c r="E136" s="72"/>
      <c r="F136" s="72"/>
      <c r="G136" s="57"/>
      <c r="H136" s="57"/>
    </row>
    <row r="137" spans="1:8" s="58" customFormat="1" ht="51">
      <c r="A137" s="68"/>
      <c r="B137" s="205" t="s">
        <v>300</v>
      </c>
      <c r="C137" s="69"/>
      <c r="D137" s="69"/>
      <c r="E137" s="72"/>
      <c r="F137" s="72"/>
      <c r="G137" s="57"/>
      <c r="H137" s="57"/>
    </row>
    <row r="138" spans="1:8" s="58" customFormat="1" ht="25.5">
      <c r="A138" s="68"/>
      <c r="B138" s="205" t="s">
        <v>301</v>
      </c>
      <c r="C138" s="69"/>
      <c r="D138" s="69"/>
      <c r="E138" s="72"/>
      <c r="F138" s="72"/>
      <c r="G138" s="57"/>
      <c r="H138" s="57"/>
    </row>
    <row r="139" spans="1:8" s="58" customFormat="1" ht="12.75">
      <c r="A139" s="68"/>
      <c r="B139" s="205" t="s">
        <v>302</v>
      </c>
      <c r="C139" s="69" t="s">
        <v>171</v>
      </c>
      <c r="D139" s="69">
        <v>1</v>
      </c>
      <c r="E139" s="72"/>
      <c r="F139" s="72"/>
      <c r="G139" s="57"/>
      <c r="H139" s="57"/>
    </row>
    <row r="140" spans="1:8" s="58" customFormat="1" ht="12.75">
      <c r="A140" s="68"/>
      <c r="B140" s="205"/>
      <c r="C140" s="69"/>
      <c r="D140" s="69"/>
      <c r="E140" s="72"/>
      <c r="F140" s="72"/>
      <c r="G140" s="57"/>
      <c r="H140" s="57"/>
    </row>
    <row r="141" spans="1:8" s="58" customFormat="1" ht="25.5">
      <c r="A141" s="68"/>
      <c r="B141" s="213" t="s">
        <v>303</v>
      </c>
      <c r="C141" s="69"/>
      <c r="D141" s="69"/>
      <c r="E141" s="72"/>
      <c r="F141" s="72"/>
      <c r="G141" s="57"/>
      <c r="H141" s="57"/>
    </row>
    <row r="142" spans="1:8" s="58" customFormat="1" ht="28.5">
      <c r="A142" s="68"/>
      <c r="B142" s="213" t="s">
        <v>322</v>
      </c>
      <c r="C142" s="69"/>
      <c r="D142" s="69"/>
      <c r="E142" s="72"/>
      <c r="F142" s="72"/>
      <c r="G142" s="57"/>
      <c r="H142" s="57"/>
    </row>
    <row r="143" spans="1:8" s="58" customFormat="1" ht="12.75">
      <c r="A143" s="68"/>
      <c r="B143" s="205"/>
      <c r="C143" s="69"/>
      <c r="D143" s="69"/>
      <c r="E143" s="72"/>
      <c r="F143" s="72"/>
      <c r="G143" s="57"/>
      <c r="H143" s="57"/>
    </row>
    <row r="144" spans="1:8" s="58" customFormat="1" ht="12.75">
      <c r="A144" s="68"/>
      <c r="B144" s="205" t="s">
        <v>304</v>
      </c>
      <c r="C144" s="69" t="s">
        <v>171</v>
      </c>
      <c r="D144" s="69">
        <v>1</v>
      </c>
      <c r="E144" s="72"/>
      <c r="F144" s="72"/>
      <c r="G144" s="57"/>
      <c r="H144" s="57"/>
    </row>
    <row r="145" spans="1:8" s="58" customFormat="1" ht="25.5">
      <c r="A145" s="68"/>
      <c r="B145" s="205" t="s">
        <v>305</v>
      </c>
      <c r="C145" s="69"/>
      <c r="D145" s="69"/>
      <c r="E145" s="72"/>
      <c r="F145" s="72"/>
      <c r="G145" s="57"/>
      <c r="H145" s="57"/>
    </row>
    <row r="146" spans="1:8" s="58" customFormat="1" ht="76.5">
      <c r="A146" s="68"/>
      <c r="B146" s="205" t="s">
        <v>306</v>
      </c>
      <c r="C146" s="69"/>
      <c r="D146" s="69"/>
      <c r="E146" s="72"/>
      <c r="F146" s="72"/>
      <c r="G146" s="57"/>
      <c r="H146" s="57"/>
    </row>
    <row r="147" spans="1:8" s="58" customFormat="1" ht="12.75">
      <c r="A147" s="68"/>
      <c r="B147" s="205" t="s">
        <v>307</v>
      </c>
      <c r="C147" s="69"/>
      <c r="D147" s="69"/>
      <c r="E147" s="72"/>
      <c r="F147" s="72"/>
      <c r="G147" s="57"/>
      <c r="H147" s="57"/>
    </row>
    <row r="148" spans="1:8" s="58" customFormat="1" ht="12.75">
      <c r="A148" s="68"/>
      <c r="B148" s="205" t="s">
        <v>308</v>
      </c>
      <c r="C148" s="69"/>
      <c r="D148" s="69"/>
      <c r="E148" s="72"/>
      <c r="F148" s="72"/>
      <c r="G148" s="57"/>
      <c r="H148" s="57"/>
    </row>
    <row r="149" spans="1:8" s="58" customFormat="1" ht="12.75">
      <c r="A149" s="68"/>
      <c r="B149" s="205" t="s">
        <v>309</v>
      </c>
      <c r="C149" s="69"/>
      <c r="D149" s="69"/>
      <c r="E149" s="72"/>
      <c r="F149" s="72"/>
      <c r="G149" s="57"/>
      <c r="H149" s="57"/>
    </row>
    <row r="150" spans="1:8" s="58" customFormat="1" ht="12.75">
      <c r="A150" s="68"/>
      <c r="B150" s="205"/>
      <c r="C150" s="69"/>
      <c r="D150" s="69"/>
      <c r="E150" s="72"/>
      <c r="F150" s="72"/>
      <c r="G150" s="57"/>
      <c r="H150" s="57"/>
    </row>
    <row r="151" spans="1:8" s="58" customFormat="1" ht="12.75">
      <c r="A151" s="68"/>
      <c r="B151" s="205" t="s">
        <v>310</v>
      </c>
      <c r="C151" s="69"/>
      <c r="D151" s="69"/>
      <c r="E151" s="72"/>
      <c r="F151" s="72"/>
      <c r="G151" s="57"/>
      <c r="H151" s="57"/>
    </row>
    <row r="152" spans="1:8" s="58" customFormat="1" ht="12.75">
      <c r="A152" s="68"/>
      <c r="B152" s="205" t="s">
        <v>311</v>
      </c>
      <c r="C152" s="69" t="s">
        <v>171</v>
      </c>
      <c r="D152" s="69">
        <v>1</v>
      </c>
      <c r="E152" s="72"/>
      <c r="F152" s="72"/>
      <c r="G152" s="57"/>
      <c r="H152" s="57"/>
    </row>
    <row r="153" spans="1:8" s="58" customFormat="1" ht="12.75">
      <c r="A153" s="68"/>
      <c r="B153" s="205" t="s">
        <v>312</v>
      </c>
      <c r="C153" s="69" t="s">
        <v>171</v>
      </c>
      <c r="D153" s="69">
        <v>1</v>
      </c>
      <c r="E153" s="72"/>
      <c r="F153" s="72"/>
      <c r="G153" s="57"/>
      <c r="H153" s="57"/>
    </row>
    <row r="154" spans="1:8" s="58" customFormat="1" ht="25.5">
      <c r="A154" s="68"/>
      <c r="B154" s="205" t="s">
        <v>313</v>
      </c>
      <c r="C154" s="69" t="s">
        <v>171</v>
      </c>
      <c r="D154" s="69">
        <v>1</v>
      </c>
      <c r="E154" s="72"/>
      <c r="F154" s="72"/>
      <c r="G154" s="57"/>
      <c r="H154" s="57"/>
    </row>
    <row r="155" spans="1:8" s="58" customFormat="1" ht="25.5">
      <c r="A155" s="68"/>
      <c r="B155" s="205" t="s">
        <v>314</v>
      </c>
      <c r="C155" s="69" t="s">
        <v>171</v>
      </c>
      <c r="D155" s="69">
        <v>1</v>
      </c>
      <c r="E155" s="72"/>
      <c r="F155" s="72"/>
      <c r="G155" s="57"/>
      <c r="H155" s="57"/>
    </row>
    <row r="156" spans="1:8" s="58" customFormat="1" ht="12.75">
      <c r="A156" s="68"/>
      <c r="B156" s="205"/>
      <c r="C156" s="69"/>
      <c r="D156" s="69"/>
      <c r="E156" s="72"/>
      <c r="F156" s="72"/>
      <c r="G156" s="57"/>
      <c r="H156" s="57"/>
    </row>
    <row r="157" spans="1:8" s="58" customFormat="1" ht="25.5">
      <c r="A157" s="68"/>
      <c r="B157" s="205" t="s">
        <v>315</v>
      </c>
      <c r="C157" s="69"/>
      <c r="D157" s="69"/>
      <c r="E157" s="72"/>
      <c r="F157" s="72"/>
      <c r="G157" s="57"/>
      <c r="H157" s="57"/>
    </row>
    <row r="158" spans="1:8" s="58" customFormat="1" ht="25.5">
      <c r="A158" s="68"/>
      <c r="B158" s="205" t="s">
        <v>316</v>
      </c>
      <c r="C158" s="69" t="s">
        <v>171</v>
      </c>
      <c r="D158" s="69">
        <v>1</v>
      </c>
      <c r="E158" s="72"/>
      <c r="F158" s="72"/>
      <c r="G158" s="57"/>
      <c r="H158" s="57"/>
    </row>
    <row r="159" spans="1:8" s="58" customFormat="1" ht="25.5">
      <c r="A159" s="68"/>
      <c r="B159" s="205" t="s">
        <v>317</v>
      </c>
      <c r="C159" s="69" t="s">
        <v>171</v>
      </c>
      <c r="D159" s="69">
        <v>1</v>
      </c>
      <c r="E159" s="72"/>
      <c r="F159" s="72"/>
      <c r="G159" s="57"/>
      <c r="H159" s="57"/>
    </row>
    <row r="160" spans="1:8" s="58" customFormat="1" ht="12.75">
      <c r="A160" s="68"/>
      <c r="B160" s="205" t="s">
        <v>318</v>
      </c>
      <c r="C160" s="69" t="s">
        <v>171</v>
      </c>
      <c r="D160" s="69">
        <v>1</v>
      </c>
      <c r="E160" s="72"/>
      <c r="F160" s="72"/>
      <c r="G160" s="57"/>
      <c r="H160" s="57"/>
    </row>
    <row r="161" spans="1:8" s="58" customFormat="1" ht="12.75">
      <c r="A161" s="68"/>
      <c r="B161" s="205"/>
      <c r="C161" s="69"/>
      <c r="D161" s="69"/>
      <c r="E161" s="72"/>
      <c r="F161" s="72"/>
      <c r="G161" s="57"/>
      <c r="H161" s="57"/>
    </row>
    <row r="162" spans="1:8" s="58" customFormat="1" ht="38.25">
      <c r="A162" s="68"/>
      <c r="B162" s="205" t="s">
        <v>323</v>
      </c>
      <c r="C162" s="69" t="s">
        <v>0</v>
      </c>
      <c r="D162" s="69">
        <v>1</v>
      </c>
      <c r="E162" s="72"/>
      <c r="F162" s="72"/>
      <c r="G162" s="57"/>
      <c r="H162" s="57"/>
    </row>
    <row r="163" spans="1:8" s="58" customFormat="1" ht="12.75">
      <c r="A163" s="68"/>
      <c r="B163" s="205"/>
      <c r="C163" s="69"/>
      <c r="D163" s="69"/>
      <c r="E163" s="72"/>
      <c r="F163" s="72"/>
      <c r="G163" s="57"/>
      <c r="H163" s="57"/>
    </row>
    <row r="164" spans="1:8" s="58" customFormat="1" ht="102">
      <c r="A164" s="68"/>
      <c r="B164" s="205" t="s">
        <v>319</v>
      </c>
      <c r="C164" s="69" t="s">
        <v>0</v>
      </c>
      <c r="D164" s="69">
        <v>1</v>
      </c>
      <c r="E164" s="72"/>
      <c r="F164" s="72"/>
      <c r="G164" s="57"/>
      <c r="H164" s="57"/>
    </row>
    <row r="165" spans="1:8" s="58" customFormat="1" ht="12.75">
      <c r="A165" s="68"/>
      <c r="B165" s="205"/>
      <c r="C165" s="69"/>
      <c r="D165" s="69"/>
      <c r="E165" s="72"/>
      <c r="F165" s="72"/>
      <c r="G165" s="57"/>
      <c r="H165" s="57"/>
    </row>
    <row r="166" spans="1:8" s="58" customFormat="1" ht="12.75">
      <c r="A166" s="68"/>
      <c r="B166" s="205" t="s">
        <v>247</v>
      </c>
      <c r="C166" s="69"/>
      <c r="D166" s="69"/>
      <c r="E166" s="72"/>
      <c r="F166" s="72"/>
      <c r="G166" s="57"/>
      <c r="H166" s="57"/>
    </row>
    <row r="167" spans="1:8" s="58" customFormat="1" ht="51">
      <c r="A167" s="68"/>
      <c r="B167" s="205" t="s">
        <v>248</v>
      </c>
      <c r="C167" s="69"/>
      <c r="D167" s="69"/>
      <c r="E167" s="72"/>
      <c r="F167" s="72"/>
      <c r="G167" s="57"/>
      <c r="H167" s="57"/>
    </row>
    <row r="168" spans="1:8" s="58" customFormat="1" ht="12.75">
      <c r="A168" s="68"/>
      <c r="B168" s="205"/>
      <c r="C168" s="69"/>
      <c r="D168" s="69"/>
      <c r="E168" s="72"/>
      <c r="F168" s="72"/>
      <c r="G168" s="57"/>
      <c r="H168" s="57"/>
    </row>
    <row r="169" spans="1:8" s="58" customFormat="1" ht="12.75">
      <c r="A169" s="68"/>
      <c r="B169" s="205" t="s">
        <v>249</v>
      </c>
      <c r="C169" s="69"/>
      <c r="D169" s="69"/>
      <c r="E169" s="72"/>
      <c r="F169" s="72"/>
      <c r="G169" s="57"/>
      <c r="H169" s="57"/>
    </row>
    <row r="170" spans="1:8" s="58" customFormat="1" ht="25.5">
      <c r="A170" s="68"/>
      <c r="B170" s="205" t="s">
        <v>250</v>
      </c>
      <c r="C170" s="69"/>
      <c r="D170" s="69"/>
      <c r="E170" s="72"/>
      <c r="F170" s="72"/>
      <c r="G170" s="57"/>
      <c r="H170" s="57"/>
    </row>
    <row r="171" spans="1:8" s="58" customFormat="1" ht="12.75">
      <c r="A171" s="68"/>
      <c r="B171" s="205" t="s">
        <v>251</v>
      </c>
      <c r="C171" s="69"/>
      <c r="D171" s="69"/>
      <c r="E171" s="72"/>
      <c r="F171" s="72"/>
      <c r="G171" s="57"/>
      <c r="H171" s="57"/>
    </row>
    <row r="172" spans="1:8" s="58" customFormat="1" ht="12.75">
      <c r="A172" s="68"/>
      <c r="B172" s="205" t="s">
        <v>252</v>
      </c>
      <c r="C172" s="69"/>
      <c r="D172" s="69"/>
      <c r="E172" s="72"/>
      <c r="F172" s="72"/>
      <c r="G172" s="57"/>
      <c r="H172" s="57"/>
    </row>
    <row r="173" spans="1:8" s="58" customFormat="1" ht="12.75">
      <c r="A173" s="68"/>
      <c r="B173" s="210" t="s">
        <v>253</v>
      </c>
      <c r="C173" s="81" t="s">
        <v>0</v>
      </c>
      <c r="D173" s="81">
        <v>1</v>
      </c>
      <c r="E173" s="211"/>
      <c r="F173" s="211"/>
      <c r="G173" s="57"/>
      <c r="H173" s="57"/>
    </row>
    <row r="174" spans="1:8" s="58" customFormat="1" ht="12.75">
      <c r="A174" s="68"/>
      <c r="B174" s="218" t="s">
        <v>349</v>
      </c>
      <c r="C174" s="69" t="s">
        <v>0</v>
      </c>
      <c r="D174" s="69">
        <v>1</v>
      </c>
      <c r="E174" s="72"/>
      <c r="F174" s="72">
        <f>D174*E174</f>
        <v>0</v>
      </c>
      <c r="G174" s="57"/>
      <c r="H174" s="57"/>
    </row>
    <row r="175" spans="1:8" s="58" customFormat="1" ht="12.75">
      <c r="A175" s="215">
        <f>COUNT($A$2:A174)+1</f>
        <v>8</v>
      </c>
      <c r="B175" s="214" t="s">
        <v>287</v>
      </c>
      <c r="C175" s="69"/>
      <c r="D175" s="69"/>
      <c r="E175" s="72"/>
      <c r="F175" s="72"/>
      <c r="G175" s="57"/>
      <c r="H175" s="57"/>
    </row>
    <row r="176" spans="1:8" s="58" customFormat="1" ht="12.75">
      <c r="A176" s="68"/>
      <c r="B176" s="205"/>
      <c r="C176" s="69"/>
      <c r="D176" s="69"/>
      <c r="E176" s="72"/>
      <c r="F176" s="72"/>
      <c r="G176" s="57"/>
      <c r="H176" s="57"/>
    </row>
    <row r="177" spans="1:8" s="58" customFormat="1" ht="12.75">
      <c r="A177" s="68"/>
      <c r="B177" s="205" t="s">
        <v>288</v>
      </c>
      <c r="C177" s="69" t="s">
        <v>0</v>
      </c>
      <c r="D177" s="69">
        <v>1</v>
      </c>
      <c r="E177" s="72"/>
      <c r="F177" s="72">
        <f>D177*E177</f>
        <v>0</v>
      </c>
      <c r="G177" s="57"/>
      <c r="H177" s="57"/>
    </row>
    <row r="178" spans="1:8" s="58" customFormat="1" ht="12.75">
      <c r="A178" s="68"/>
      <c r="B178" s="205" t="s">
        <v>289</v>
      </c>
      <c r="C178" s="69" t="s">
        <v>0</v>
      </c>
      <c r="D178" s="69">
        <v>1</v>
      </c>
      <c r="E178" s="72"/>
      <c r="F178" s="72">
        <f>D178*E178</f>
        <v>0</v>
      </c>
      <c r="G178" s="57"/>
      <c r="H178" s="57"/>
    </row>
    <row r="179" spans="1:8" s="58" customFormat="1" ht="12.75">
      <c r="A179" s="68"/>
      <c r="B179" s="205"/>
      <c r="C179" s="69"/>
      <c r="D179" s="69"/>
      <c r="E179" s="72"/>
      <c r="F179" s="72"/>
      <c r="G179" s="57"/>
      <c r="H179" s="57"/>
    </row>
    <row r="180" spans="1:8" s="58" customFormat="1" ht="12.75">
      <c r="A180" s="215">
        <f>COUNT($A$2:A179)+1</f>
        <v>9</v>
      </c>
      <c r="B180" s="214" t="s">
        <v>72</v>
      </c>
      <c r="C180" s="69"/>
      <c r="D180" s="69"/>
      <c r="E180" s="72"/>
      <c r="F180" s="72"/>
      <c r="G180" s="57"/>
      <c r="H180" s="57"/>
    </row>
    <row r="181" spans="1:8" s="58" customFormat="1" ht="12.75">
      <c r="A181" s="212"/>
      <c r="B181" s="205"/>
      <c r="C181" s="69"/>
      <c r="D181" s="69"/>
      <c r="E181" s="72"/>
      <c r="F181" s="72"/>
      <c r="G181" s="57"/>
      <c r="H181" s="57"/>
    </row>
    <row r="182" spans="1:8" s="58" customFormat="1" ht="25.5">
      <c r="A182" s="68"/>
      <c r="B182" s="205" t="s">
        <v>330</v>
      </c>
      <c r="C182" s="69" t="s">
        <v>22</v>
      </c>
      <c r="D182" s="69">
        <v>1</v>
      </c>
      <c r="E182" s="72"/>
      <c r="F182" s="72">
        <f>D182*E182</f>
        <v>0</v>
      </c>
      <c r="G182" s="57"/>
      <c r="H182" s="57"/>
    </row>
    <row r="183" spans="1:8" s="58" customFormat="1" ht="12.75">
      <c r="A183" s="68"/>
      <c r="B183" s="205"/>
      <c r="C183" s="69"/>
      <c r="D183" s="69"/>
      <c r="E183" s="72"/>
      <c r="F183" s="72"/>
      <c r="G183" s="57"/>
      <c r="H183" s="57"/>
    </row>
    <row r="184" spans="1:8" s="58" customFormat="1" ht="25.5">
      <c r="A184" s="68"/>
      <c r="B184" s="205" t="s">
        <v>331</v>
      </c>
      <c r="C184" s="69" t="s">
        <v>22</v>
      </c>
      <c r="D184" s="69">
        <v>1</v>
      </c>
      <c r="E184" s="72"/>
      <c r="F184" s="72">
        <f>D184*E184</f>
        <v>0</v>
      </c>
      <c r="G184" s="57"/>
      <c r="H184" s="57"/>
    </row>
    <row r="185" spans="1:8" s="58" customFormat="1" ht="12.75">
      <c r="A185" s="68"/>
      <c r="B185" s="205"/>
      <c r="C185" s="69"/>
      <c r="D185" s="69"/>
      <c r="E185" s="72"/>
      <c r="F185" s="72"/>
      <c r="G185" s="57"/>
      <c r="H185" s="57"/>
    </row>
    <row r="186" spans="1:8" s="58" customFormat="1" ht="25.5">
      <c r="A186" s="68"/>
      <c r="B186" s="205" t="s">
        <v>332</v>
      </c>
      <c r="C186" s="69" t="s">
        <v>22</v>
      </c>
      <c r="D186" s="69">
        <v>1</v>
      </c>
      <c r="E186" s="72"/>
      <c r="F186" s="72">
        <f>D186*E186</f>
        <v>0</v>
      </c>
      <c r="G186" s="57"/>
      <c r="H186" s="57"/>
    </row>
    <row r="187" spans="1:8" s="58" customFormat="1" ht="12.75">
      <c r="A187" s="68"/>
      <c r="B187" s="205"/>
      <c r="C187" s="69"/>
      <c r="D187" s="69"/>
      <c r="E187" s="72"/>
      <c r="F187" s="72"/>
      <c r="G187" s="57"/>
      <c r="H187" s="57"/>
    </row>
    <row r="188" spans="1:8" s="58" customFormat="1" ht="12.75">
      <c r="A188" s="68"/>
      <c r="B188" s="205" t="s">
        <v>324</v>
      </c>
      <c r="C188" s="69" t="s">
        <v>22</v>
      </c>
      <c r="D188" s="69">
        <v>1</v>
      </c>
      <c r="E188" s="72"/>
      <c r="F188" s="72">
        <f>D188*E188</f>
        <v>0</v>
      </c>
      <c r="G188" s="57"/>
      <c r="H188" s="57"/>
    </row>
    <row r="189" spans="1:8" s="58" customFormat="1" ht="12.75">
      <c r="A189" s="68"/>
      <c r="B189" s="205"/>
      <c r="C189" s="69"/>
      <c r="D189" s="69"/>
      <c r="E189" s="72"/>
      <c r="F189" s="72"/>
      <c r="G189" s="57"/>
      <c r="H189" s="57"/>
    </row>
    <row r="190" spans="1:8" s="58" customFormat="1" ht="12.75">
      <c r="A190" s="68"/>
      <c r="B190" s="205" t="s">
        <v>326</v>
      </c>
      <c r="C190" s="69" t="s">
        <v>325</v>
      </c>
      <c r="D190" s="69">
        <v>1</v>
      </c>
      <c r="E190" s="72"/>
      <c r="F190" s="72">
        <f>D190*E190</f>
        <v>0</v>
      </c>
      <c r="G190" s="57"/>
      <c r="H190" s="57"/>
    </row>
    <row r="191" spans="1:8" s="58" customFormat="1" ht="12.75">
      <c r="A191" s="68"/>
      <c r="B191" s="205"/>
      <c r="C191" s="69"/>
      <c r="D191" s="69"/>
      <c r="E191" s="72"/>
      <c r="F191" s="72"/>
      <c r="G191" s="57"/>
      <c r="H191" s="57"/>
    </row>
    <row r="192" spans="1:8" s="58" customFormat="1" ht="120.75" customHeight="1">
      <c r="A192" s="68"/>
      <c r="B192" s="206" t="s">
        <v>366</v>
      </c>
      <c r="C192" s="69" t="s">
        <v>22</v>
      </c>
      <c r="D192" s="69">
        <v>1</v>
      </c>
      <c r="E192" s="72"/>
      <c r="F192" s="72">
        <f>D192*E192</f>
        <v>0</v>
      </c>
      <c r="G192" s="57"/>
      <c r="H192" s="57"/>
    </row>
    <row r="193" spans="1:8" s="58" customFormat="1" ht="12.75">
      <c r="A193" s="68"/>
      <c r="B193" s="205"/>
      <c r="C193" s="69"/>
      <c r="D193" s="69"/>
      <c r="E193" s="72"/>
      <c r="F193" s="72"/>
      <c r="G193" s="57"/>
      <c r="H193" s="57"/>
    </row>
    <row r="194" spans="1:8" s="58" customFormat="1" ht="12.75">
      <c r="A194" s="68"/>
      <c r="B194" s="205" t="s">
        <v>327</v>
      </c>
      <c r="C194" s="69" t="s">
        <v>328</v>
      </c>
      <c r="D194" s="69">
        <v>4</v>
      </c>
      <c r="E194" s="72"/>
      <c r="F194" s="72">
        <f>SUM(F6:F192)*0.04</f>
        <v>0</v>
      </c>
      <c r="G194" s="57"/>
      <c r="H194" s="57"/>
    </row>
    <row r="195" spans="1:8" s="58" customFormat="1" ht="12.75">
      <c r="A195" s="68"/>
      <c r="B195" s="205"/>
      <c r="C195" s="69"/>
      <c r="D195" s="69"/>
      <c r="E195" s="72"/>
      <c r="F195" s="72"/>
      <c r="G195" s="57"/>
      <c r="H195" s="57"/>
    </row>
    <row r="196" spans="1:8" s="58" customFormat="1" ht="12.75">
      <c r="A196" s="68"/>
      <c r="B196" s="205" t="s">
        <v>329</v>
      </c>
      <c r="C196" s="69" t="s">
        <v>328</v>
      </c>
      <c r="D196" s="69">
        <v>3</v>
      </c>
      <c r="E196" s="72"/>
      <c r="F196" s="72">
        <f>SUM(F8:F192)*0.03</f>
        <v>0</v>
      </c>
      <c r="G196" s="57"/>
      <c r="H196" s="57"/>
    </row>
    <row r="197" spans="1:8" s="58" customFormat="1" ht="12.75">
      <c r="A197" s="68"/>
      <c r="B197" s="205"/>
      <c r="C197" s="69"/>
      <c r="D197" s="69"/>
      <c r="E197" s="72"/>
      <c r="F197" s="72"/>
      <c r="G197" s="57"/>
      <c r="H197" s="57"/>
    </row>
    <row r="198" spans="1:8" s="58" customFormat="1" ht="12.75">
      <c r="A198" s="68"/>
      <c r="B198" s="205"/>
      <c r="C198" s="69"/>
      <c r="D198" s="69"/>
      <c r="E198" s="72"/>
      <c r="F198" s="72"/>
      <c r="G198" s="57"/>
      <c r="H198" s="57"/>
    </row>
    <row r="199" spans="1:8" s="25" customFormat="1" ht="15.75">
      <c r="A199" s="68"/>
      <c r="B199" s="105"/>
      <c r="C199" s="103"/>
      <c r="D199" s="103"/>
      <c r="E199" s="104"/>
      <c r="F199" s="72"/>
    </row>
    <row r="200" spans="1:8" s="25" customFormat="1" ht="15.75" thickBot="1">
      <c r="A200" s="110"/>
      <c r="B200" s="111" t="str">
        <f>$B$1&amp;" skupaj:"</f>
        <v>ELEKTRIČNE INŠTALACIJE skupaj:</v>
      </c>
      <c r="C200" s="112"/>
      <c r="D200" s="113"/>
      <c r="E200" s="114"/>
      <c r="F200" s="115">
        <f>SUM(F4:F199)</f>
        <v>0</v>
      </c>
    </row>
    <row r="201" spans="1:8" s="25" customFormat="1" ht="16.5" thickTop="1">
      <c r="A201" s="68"/>
      <c r="B201" s="105"/>
      <c r="C201" s="103"/>
      <c r="D201" s="103"/>
      <c r="E201" s="104"/>
      <c r="F201" s="72"/>
    </row>
    <row r="202" spans="1:8" s="25" customFormat="1" ht="15.75">
      <c r="A202" s="68"/>
      <c r="B202" s="93"/>
      <c r="C202" s="103"/>
      <c r="D202" s="103"/>
      <c r="E202" s="104"/>
      <c r="F202" s="72"/>
    </row>
    <row r="203" spans="1:8" s="25" customFormat="1">
      <c r="A203" s="36"/>
      <c r="B203" s="30"/>
      <c r="C203" s="36"/>
      <c r="D203" s="29"/>
      <c r="E203" s="37"/>
      <c r="F203" s="38"/>
    </row>
    <row r="204" spans="1:8" s="25" customFormat="1">
      <c r="A204" s="36"/>
      <c r="B204" s="30"/>
      <c r="C204" s="36"/>
      <c r="D204" s="29"/>
      <c r="E204" s="37"/>
      <c r="F204" s="38"/>
    </row>
    <row r="205" spans="1:8" s="25" customFormat="1">
      <c r="A205" s="36"/>
      <c r="B205" s="30"/>
      <c r="C205" s="36"/>
      <c r="D205" s="29"/>
      <c r="E205" s="37"/>
      <c r="F205" s="38"/>
    </row>
  </sheetData>
  <pageMargins left="0.70866141732283472" right="0.70866141732283472" top="0.74803149606299213" bottom="0.74803149606299213" header="0.31496062992125984" footer="0.31496062992125984"/>
  <pageSetup paperSize="9" scale="98" orientation="portrait" r:id="rId1"/>
  <headerFooter>
    <oddHeader>&amp;L&amp;"Arial,Navadno"&amp;8&amp;F</oddHeader>
    <oddFooter>&amp;R&amp;"FuturaTEEMedCon,Običajno"&amp;10Stran: &amp;P od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6</vt:i4>
      </vt:variant>
    </vt:vector>
  </HeadingPairs>
  <TitlesOfParts>
    <vt:vector size="10" baseType="lpstr">
      <vt:lpstr>PREMNI LIST</vt:lpstr>
      <vt:lpstr>REKAPITULACIJA</vt:lpstr>
      <vt:lpstr>HLAJENJE</vt:lpstr>
      <vt:lpstr>El.INŠT.</vt:lpstr>
      <vt:lpstr>El.INŠT.!Področje_tiskanja</vt:lpstr>
      <vt:lpstr>HLAJENJE!Področje_tiskanja</vt:lpstr>
      <vt:lpstr>'PREMNI LIST'!Področje_tiskanja</vt:lpstr>
      <vt:lpstr>REKAPITULACIJA!Področje_tiskanja</vt:lpstr>
      <vt:lpstr>El.INŠT.!Tiskanje_naslovov</vt:lpstr>
      <vt:lpstr>HLAJENJE!Tiskanje_naslovov</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Stojko</dc:creator>
  <cp:lastModifiedBy>Damijan Režonja</cp:lastModifiedBy>
  <cp:lastPrinted>2024-05-31T15:15:51Z</cp:lastPrinted>
  <dcterms:created xsi:type="dcterms:W3CDTF">2011-07-20T09:18:21Z</dcterms:created>
  <dcterms:modified xsi:type="dcterms:W3CDTF">2024-06-04T07:03:05Z</dcterms:modified>
</cp:coreProperties>
</file>