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40" activeTab="2"/>
  </bookViews>
  <sheets>
    <sheet name="Rekapitulacija" sheetId="9" r:id="rId1"/>
    <sheet name="1. sklop pohištvena oprema" sheetId="2" r:id="rId2"/>
    <sheet name="2. sklop tipska oprema" sheetId="8" r:id="rId3"/>
    <sheet name="3. sklop medicinska oprema" sheetId="7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4" i="2" l="1"/>
  <c r="B8" i="9" s="1"/>
  <c r="G104" i="2"/>
  <c r="B6" i="9" s="1"/>
  <c r="H134" i="8"/>
  <c r="B14" i="9" s="1"/>
  <c r="G134" i="8"/>
  <c r="H54" i="7"/>
  <c r="B20" i="9" s="1"/>
  <c r="G54" i="7"/>
  <c r="B18" i="9" s="1"/>
  <c r="B19" i="9" l="1"/>
  <c r="B13" i="9"/>
  <c r="B12" i="9"/>
  <c r="B7" i="9"/>
</calcChain>
</file>

<file path=xl/sharedStrings.xml><?xml version="1.0" encoding="utf-8"?>
<sst xmlns="http://schemas.openxmlformats.org/spreadsheetml/2006/main" count="547" uniqueCount="250">
  <si>
    <t>št. prostora</t>
  </si>
  <si>
    <t>količina</t>
  </si>
  <si>
    <t>info</t>
  </si>
  <si>
    <t>RE1</t>
  </si>
  <si>
    <t>PM1</t>
  </si>
  <si>
    <t>pisalna miza z dodatkom za telefonsko centralo v obliki L dim.: 200/190/80</t>
  </si>
  <si>
    <t>MP</t>
  </si>
  <si>
    <t>predalnik mobilni</t>
  </si>
  <si>
    <t>RK</t>
  </si>
  <si>
    <t>računalniška konzola</t>
  </si>
  <si>
    <t>STPI</t>
  </si>
  <si>
    <t>vhodna avla  + čakalnica</t>
  </si>
  <si>
    <t>KM</t>
  </si>
  <si>
    <t>OB</t>
  </si>
  <si>
    <t>PDZP</t>
  </si>
  <si>
    <t>prenosni defibrilator z monitorjem in zunanji pacing</t>
  </si>
  <si>
    <t>prostor za čistila in čistilne pripomočke</t>
  </si>
  <si>
    <t>OM1</t>
  </si>
  <si>
    <t>OM2</t>
  </si>
  <si>
    <t>OM9</t>
  </si>
  <si>
    <t>visoka zaprta omara dim:60/60/220</t>
  </si>
  <si>
    <t>STP</t>
  </si>
  <si>
    <t>stol navaden</t>
  </si>
  <si>
    <t>VZ</t>
  </si>
  <si>
    <t>voziček za čistila</t>
  </si>
  <si>
    <t>delovna terapija</t>
  </si>
  <si>
    <t>REG</t>
  </si>
  <si>
    <t>PM2</t>
  </si>
  <si>
    <t>pisalna miza dim.: 140/80/75</t>
  </si>
  <si>
    <t>MV</t>
  </si>
  <si>
    <t>STB</t>
  </si>
  <si>
    <t>STJ</t>
  </si>
  <si>
    <t>stol jahač</t>
  </si>
  <si>
    <t>STV</t>
  </si>
  <si>
    <t>STT</t>
  </si>
  <si>
    <t>stol terapevtski nastavljiva višina</t>
  </si>
  <si>
    <t>OGL</t>
  </si>
  <si>
    <t>Inox stenska tirnica na dveh višinah 50in135cm</t>
  </si>
  <si>
    <t>prostor za Snoezelen</t>
  </si>
  <si>
    <t>BL</t>
  </si>
  <si>
    <t>prostor za logopeda</t>
  </si>
  <si>
    <t>DM</t>
  </si>
  <si>
    <t>pisarniški stol</t>
  </si>
  <si>
    <t>stol za bolnika – otroka, nastavljiv po višini</t>
  </si>
  <si>
    <t>dnevni prostor, jedilnica</t>
  </si>
  <si>
    <t>STN</t>
  </si>
  <si>
    <t>M J</t>
  </si>
  <si>
    <t>prostor za specialnega pedagoga</t>
  </si>
  <si>
    <t>PM 2</t>
  </si>
  <si>
    <t>pisalna miza dim.: 140x80x75</t>
  </si>
  <si>
    <t>mobilni predalnik</t>
  </si>
  <si>
    <t>MRO</t>
  </si>
  <si>
    <t>OM4</t>
  </si>
  <si>
    <t>STTV</t>
  </si>
  <si>
    <t>stol za otroke terapevtski nastavljiv po višini</t>
  </si>
  <si>
    <t>STTT</t>
  </si>
  <si>
    <t>stol triptrap</t>
  </si>
  <si>
    <t>MOU</t>
  </si>
  <si>
    <t>blazine</t>
  </si>
  <si>
    <t>DP5</t>
  </si>
  <si>
    <t>prostor za čisto perilo</t>
  </si>
  <si>
    <t>REG2</t>
  </si>
  <si>
    <t>REG3</t>
  </si>
  <si>
    <t>stol vrtljivi</t>
  </si>
  <si>
    <t>BRN</t>
  </si>
  <si>
    <t>TKL</t>
  </si>
  <si>
    <t>stensko ogledalo + rolo</t>
  </si>
  <si>
    <t>prostor za umazano perilo</t>
  </si>
  <si>
    <t>VUP</t>
  </si>
  <si>
    <t>voziček za umazano perilo</t>
  </si>
  <si>
    <t>prostor za čajno kuhinjo</t>
  </si>
  <si>
    <t>MJ</t>
  </si>
  <si>
    <t>odelčna kopalnica</t>
  </si>
  <si>
    <t>KUP</t>
  </si>
  <si>
    <t>koš za  umazano perilo  dim:40/40</t>
  </si>
  <si>
    <t>VČO</t>
  </si>
  <si>
    <t>Voziček za čista oblačila dim:120/65</t>
  </si>
  <si>
    <t>OM</t>
  </si>
  <si>
    <t>SI</t>
  </si>
  <si>
    <t>stojalo za irigacijo</t>
  </si>
  <si>
    <t>OGN</t>
  </si>
  <si>
    <t>oddelčna ordinacija</t>
  </si>
  <si>
    <t>PRM</t>
  </si>
  <si>
    <t>preiskovalna miza</t>
  </si>
  <si>
    <t>ST</t>
  </si>
  <si>
    <t>VP</t>
  </si>
  <si>
    <t>voziček za preveze</t>
  </si>
  <si>
    <t>KS 4</t>
  </si>
  <si>
    <t>BVS</t>
  </si>
  <si>
    <t>Bolniški voziček – stretcher</t>
  </si>
  <si>
    <t>čisti medicinski prostor</t>
  </si>
  <si>
    <t>HL</t>
  </si>
  <si>
    <t>hladilnik za zdravila</t>
  </si>
  <si>
    <t>TC</t>
  </si>
  <si>
    <t>termocult</t>
  </si>
  <si>
    <t>vrtljiv stol brez naslona</t>
  </si>
  <si>
    <t>ET</t>
  </si>
  <si>
    <t>VOZ</t>
  </si>
  <si>
    <t>voziček za zdravila</t>
  </si>
  <si>
    <t>VOKRI</t>
  </si>
  <si>
    <t>voziček za odvzem krvi</t>
  </si>
  <si>
    <t>PS</t>
  </si>
  <si>
    <t>preiskovalna svetilka mobilna</t>
  </si>
  <si>
    <t xml:space="preserve">soba za sestre    </t>
  </si>
  <si>
    <t>OMZ</t>
  </si>
  <si>
    <t>zaprta omara z več predali na ključ dim.:100/50/220</t>
  </si>
  <si>
    <t>pisalna miza   dim.:100/80/75</t>
  </si>
  <si>
    <t>DS2</t>
  </si>
  <si>
    <t>PM4</t>
  </si>
  <si>
    <t>Oddelčna kopalnica</t>
  </si>
  <si>
    <t>OM10</t>
  </si>
  <si>
    <t>obešalnik za obleko, dosegljiv z invalidskega vozička,</t>
  </si>
  <si>
    <t>Voziček za čista oblačila 120/65</t>
  </si>
  <si>
    <t>STK</t>
  </si>
  <si>
    <t>stol  kopalni</t>
  </si>
  <si>
    <t>DP4</t>
  </si>
  <si>
    <t>eno posteljna soba 5X</t>
  </si>
  <si>
    <t>JM1</t>
  </si>
  <si>
    <t>STO</t>
  </si>
  <si>
    <t>dvo posteljna soba 3X</t>
  </si>
  <si>
    <t>JM2</t>
  </si>
  <si>
    <t>dvo posteljna soba 1X - intenziva</t>
  </si>
  <si>
    <t>koš za smeti (komunalni odpadki, papir, odpadki iz zdravstva)</t>
  </si>
  <si>
    <t>MF</t>
  </si>
  <si>
    <t>tro posteljna soba 2X - intenziva</t>
  </si>
  <si>
    <t>tro posteljna soba 2X</t>
  </si>
  <si>
    <t>Prostor za vozičke</t>
  </si>
  <si>
    <t>DP</t>
  </si>
  <si>
    <t>zaprti delovni pult dim.: 100/80/90</t>
  </si>
  <si>
    <t>Garderobe zaposleni</t>
  </si>
  <si>
    <t>OMG</t>
  </si>
  <si>
    <t>garderobne omarice za zaposlene dim:40/60/220</t>
  </si>
  <si>
    <t>omara za čiste uniforme dim.60/40/220</t>
  </si>
  <si>
    <t>KL</t>
  </si>
  <si>
    <t>klop dim:120/40/40</t>
  </si>
  <si>
    <t>Nečisti prostor - infektivni odpadki</t>
  </si>
  <si>
    <t>elektronski termometer brezkontaktni</t>
  </si>
  <si>
    <t>omara visoka dim.: 100x60x214</t>
  </si>
  <si>
    <t>KS</t>
  </si>
  <si>
    <t>koš za smeti (mešani odpadki)</t>
  </si>
  <si>
    <t>KD</t>
  </si>
  <si>
    <t>koš za dežnike</t>
  </si>
  <si>
    <t>34, 36, 38, 40, 42</t>
  </si>
  <si>
    <t>44, 45, 49</t>
  </si>
  <si>
    <t>54, 55</t>
  </si>
  <si>
    <t>56, 57</t>
  </si>
  <si>
    <t>koš za  umazano perilo</t>
  </si>
  <si>
    <t>REG3A</t>
  </si>
  <si>
    <t>tipski kovinski regali dim.:160/40/214</t>
  </si>
  <si>
    <t>zaprt arhivski regal dim.:80/40/220</t>
  </si>
  <si>
    <t>tipski čakalniški stol (npr. integra shey) PVC stol</t>
  </si>
  <si>
    <t>ČK</t>
  </si>
  <si>
    <t>stol pisarniški vrtljiv (npr. integra shey)</t>
  </si>
  <si>
    <t>zaprta omara za shranjevanje čistil , dim:50x60x220</t>
  </si>
  <si>
    <t>zaprta omara za shranjevanje čistil , dim:120x60x220</t>
  </si>
  <si>
    <t>Zaprta omara dim.: 120/60/220</t>
  </si>
  <si>
    <t>OM3</t>
  </si>
  <si>
    <t>omara za shranjevanje dok. dim: 80/60/220</t>
  </si>
  <si>
    <t>regal dim:135/60/220</t>
  </si>
  <si>
    <t>stol pisarniški vrtljiv (npr. integra MIT)</t>
  </si>
  <si>
    <t>Inox stenska tirnica na dveh višinah 50 in 135cm, tirnica dolžine 125 cm</t>
  </si>
  <si>
    <t>klubska miza fi 60</t>
  </si>
  <si>
    <t>stensko ogledalo+rolo dim. 80/220 cm</t>
  </si>
  <si>
    <t>pisalna miza dim. 140/80/75 cm</t>
  </si>
  <si>
    <t>stol navaden (npr. integra MIT), barva po izboru projektanta</t>
  </si>
  <si>
    <t>Jedilna miza dim. 140/80/75 cm</t>
  </si>
  <si>
    <t>Inox stenska tirnica na dveh višinah 50 in 135 cm, tirnica dolžine 125 cm</t>
  </si>
  <si>
    <t>pisalna miza dim. 140x80x75 cm</t>
  </si>
  <si>
    <t>omara visoka dim.: 100x60x220</t>
  </si>
  <si>
    <t>blazina dim. 100/200/6 cm</t>
  </si>
  <si>
    <t>koš za smeti (papir, plastika, infektivne, neinfektivne)</t>
  </si>
  <si>
    <t>delovni pult dim. 170X60X75</t>
  </si>
  <si>
    <t>pisalna miza dim.: 140x80x75 cm</t>
  </si>
  <si>
    <t>zaprt regal za čisto perilo dim.. 170/60/ 300</t>
  </si>
  <si>
    <t>zaprt regal za čisto perilo dim.. 160/40/ 300</t>
  </si>
  <si>
    <t>prostor za fizioterapijo - FTH</t>
  </si>
  <si>
    <t>omara, dim.:100/60/220</t>
  </si>
  <si>
    <t>regal, dim.:100/60/220</t>
  </si>
  <si>
    <t>prostor za fizioterapijo – FTH</t>
  </si>
  <si>
    <t>Omara dim.:100/60/220</t>
  </si>
  <si>
    <t>nečisti prostor</t>
  </si>
  <si>
    <t>miza dim.: 140/90/75 cm</t>
  </si>
  <si>
    <t>omara zaprta  dim: 100/60/220 cm</t>
  </si>
  <si>
    <t>miza dim.:140/80/75 cm</t>
  </si>
  <si>
    <t>oblazinjen dvosed dim.:200/80 cm (npr. Žakelj Nubo)</t>
  </si>
  <si>
    <t>prostor za sestre</t>
  </si>
  <si>
    <t>stol pisarniški vrtljiv (npr. integra MIT), z naslonom za roke</t>
  </si>
  <si>
    <t>omara zaprta dim.: 150/60/220</t>
  </si>
  <si>
    <t>garderobna omara  dim:50/60/220</t>
  </si>
  <si>
    <t>terapevtska bradlja z nakloni (npr. chinesport parallele linea plus, tip št. 01327), dolžine 3 m</t>
  </si>
  <si>
    <t>miza za otroke z utorom,  nastavljiva po višini dim. 70/60 cm (npr. rifton multidesk medium)</t>
  </si>
  <si>
    <t>oblazinjena fiksna miza:150/100 cm, višine 90 cm (previjalni pult, miza za izvajanje terapije)</t>
  </si>
  <si>
    <t>jedilna miza dvižna dim.: 100/65 cm</t>
  </si>
  <si>
    <t>Inox stenska tirnica na dveh višinah 50 in 135cm, tirnica dolžine 410 cm</t>
  </si>
  <si>
    <t>jedilna miza, dvižna z nagibno zgornjo ploskcijo dim.: 100/45 cm</t>
  </si>
  <si>
    <t>monitor življenjskih funkcij - obpacientni</t>
  </si>
  <si>
    <t>Inox stenska tirnica na dveh višinah 50 in 135cm, tirnica dolžine 640 cm</t>
  </si>
  <si>
    <t>pisalna miza dim.: 200/80/75, s stransko in čelno zaporo do višine 110 cm (glej shemo), odprtina za kable</t>
  </si>
  <si>
    <t>delovni pult dim.: 200/60/75</t>
  </si>
  <si>
    <t>omara visoka dim.: 120x60x220</t>
  </si>
  <si>
    <t>omara zaprta dim:120/60/220</t>
  </si>
  <si>
    <t>OPOD</t>
  </si>
  <si>
    <t>oblazinjen podest dim:100/200/30</t>
  </si>
  <si>
    <t>BOB</t>
  </si>
  <si>
    <t>Bobath-terapevtska miza</t>
  </si>
  <si>
    <t>PM2A</t>
  </si>
  <si>
    <t>GO1</t>
  </si>
  <si>
    <t>GO2</t>
  </si>
  <si>
    <t>GO3</t>
  </si>
  <si>
    <t>miza nastavljiva po višini dim. 140/80 cm - električno nastavljiva višina mize</t>
  </si>
  <si>
    <t>terapevtsko kolo za noge za otroke (npr. soča oprema - motomed)</t>
  </si>
  <si>
    <t>nagibno ogledalo dim. 65/65 cm</t>
  </si>
  <si>
    <t>OTV</t>
  </si>
  <si>
    <t>delavna miza  z utorom nastavljiva po višini dim. 100/80 cm  - električno nastavljiva višina mize</t>
  </si>
  <si>
    <t>miza za računalnik za otroke dim. 100/80 cm, nastavljiva višina, z utorom  - električno nastavljiva višina mize</t>
  </si>
  <si>
    <t>miza za računalnik za otroke dim.:100x80/60x75  - električno nastavljiva višina mize</t>
  </si>
  <si>
    <t>Otroška tehtnica z višinomerom</t>
  </si>
  <si>
    <t>Popis opreme</t>
  </si>
  <si>
    <t>opis opreme</t>
  </si>
  <si>
    <t>SKUPAJ VREDNOST</t>
  </si>
  <si>
    <t>Cena na enoto v EUR brez DDV</t>
  </si>
  <si>
    <t>Cena za celotno količino v EUR brez DDV</t>
  </si>
  <si>
    <t>Cena za celotno količino v EUR z DDV</t>
  </si>
  <si>
    <t>PREDRAČUN</t>
  </si>
  <si>
    <t>SKLOP 3: MEDICINSKA OPREMA</t>
  </si>
  <si>
    <t>SKLOP 2: TIPSKA OPREMA</t>
  </si>
  <si>
    <t>SKLOP 1: POHIŠTVENA OPREMA</t>
  </si>
  <si>
    <t>servisna ura</t>
  </si>
  <si>
    <t>2. V ponudbeno ceno je vključeno tudi "popolno" preventivno in izredno vzdrževanje opreme, ki ga bo izbrani izvajalec zagotavljal v času 24. mesečnega garancijskega roka</t>
  </si>
  <si>
    <t>Proizvajalec, tip, kataloška številka</t>
  </si>
  <si>
    <t>kalibracija elektronskega termometra / letno</t>
  </si>
  <si>
    <t>standardne elektrode</t>
  </si>
  <si>
    <t>set elektrod za odrasle</t>
  </si>
  <si>
    <t>set elektrod za otroke</t>
  </si>
  <si>
    <t>potni stroški **</t>
  </si>
  <si>
    <t>** V ceno so zajete tudi dnevnice</t>
  </si>
  <si>
    <t xml:space="preserve">servisna ura </t>
  </si>
  <si>
    <t>PREDRAČUN OPREME - REKAPITULACIJA</t>
  </si>
  <si>
    <t>JN OPREMA OIMR - 1 FAZA</t>
  </si>
  <si>
    <t>Ponudbena cena v EUR brez DDV</t>
  </si>
  <si>
    <t>Znesek DDV</t>
  </si>
  <si>
    <t>ZNESEK</t>
  </si>
  <si>
    <t>Skupna ponudbena cena v EUR z DDV</t>
  </si>
  <si>
    <t>PONUDNIKI POLJA NE IZPOLNJUJEJO, ZNESEK SE IZRAČUNA SAMODEJNO, NA PODLAGI VPISANIH CEN V ZAVIHKU 1 SKLOP:POHIŠTVENA OPREMA, 2 SKLOP: TIPSKA OPREMA IN 3 SKLOP: MEDICINSKA OPREMA</t>
  </si>
  <si>
    <t>preiskovalna miza - elektro meritve po poteku garancije</t>
  </si>
  <si>
    <t>redno letno vzdrževanje po preteku garancije*</t>
  </si>
  <si>
    <t>*Cena rednega letnega vzdržavanja po preteku garancije vključuje, material, delo, dnevnice in kilometrino.</t>
  </si>
  <si>
    <t>1. Cena na enoto / kos mora biti nespremenljiva in mora vključevati vse stroške povezane z realizacijo naročila, vse po načelu "ključ v roke." Vse cene morajo biti izražene v evrih (EUR).  V navedeni ceni so upoštevane tudi vse olajšave in vsi popusti.</t>
  </si>
  <si>
    <t>1. Cena na enoto / kos mora biti nespremenljiva in mora vključevati vse stroške povezane z realizacijo naročila, vse po načelu "ključ v roke." Vse cene morajo biti izražene v evrih (EUR). V navedeni ceni so upoštevane tudi vse olajšave in vsi popusti.</t>
  </si>
  <si>
    <t>potni stroški**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</si>
</sst>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€-424];[Red]&quot;-&quot;#,##0.00&quot; &quot;[$€-424]"/>
    <numFmt numFmtId="165" formatCode="#,##0.00\ [$€-424];[Red]\-#,##0.00\ [$€-424]"/>
  </numFmts>
  <fonts count="22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Geneva"/>
      <family val="2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rgb="FF008000"/>
      <name val="Calibri"/>
      <family val="2"/>
      <charset val="238"/>
    </font>
    <font>
      <sz val="10"/>
      <color rgb="FF800000"/>
      <name val="Calibri"/>
      <family val="2"/>
      <charset val="238"/>
    </font>
    <font>
      <sz val="10"/>
      <name val="Arial"/>
      <family val="2"/>
    </font>
    <font>
      <b/>
      <i/>
      <sz val="16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CC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4" fontId="5" fillId="0" borderId="0"/>
    <xf numFmtId="0" fontId="15" fillId="0" borderId="0"/>
    <xf numFmtId="0" fontId="19" fillId="0" borderId="0"/>
    <xf numFmtId="0" fontId="17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165" fontId="18" fillId="0" borderId="0"/>
  </cellStyleXfs>
  <cellXfs count="85">
    <xf numFmtId="0" fontId="0" fillId="0" borderId="0" xfId="0"/>
    <xf numFmtId="0" fontId="9" fillId="0" borderId="0" xfId="1" applyFont="1" applyAlignment="1" applyProtection="1">
      <alignment horizontal="justify" vertical="top" wrapText="1"/>
      <protection locked="0"/>
    </xf>
    <xf numFmtId="0" fontId="9" fillId="0" borderId="0" xfId="6" applyFont="1" applyAlignment="1" applyProtection="1">
      <alignment horizontal="justify" vertical="top" wrapText="1"/>
      <protection locked="0"/>
    </xf>
    <xf numFmtId="0" fontId="8" fillId="0" borderId="0" xfId="6" applyFont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0" xfId="1" applyFont="1" applyAlignment="1" applyProtection="1">
      <alignment horizontal="justify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protection locked="0"/>
    </xf>
    <xf numFmtId="0" fontId="8" fillId="7" borderId="1" xfId="6" applyFont="1" applyFill="1" applyBorder="1" applyAlignment="1" applyProtection="1">
      <alignment horizontal="justify" vertical="top" wrapText="1"/>
      <protection locked="0"/>
    </xf>
    <xf numFmtId="4" fontId="8" fillId="7" borderId="1" xfId="6" applyNumberFormat="1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protection locked="0"/>
    </xf>
    <xf numFmtId="0" fontId="8" fillId="0" borderId="1" xfId="6" applyFont="1" applyBorder="1" applyAlignment="1" applyProtection="1">
      <alignment horizontal="justify" vertical="top" wrapText="1"/>
      <protection locked="0"/>
    </xf>
    <xf numFmtId="4" fontId="8" fillId="0" borderId="1" xfId="6" applyNumberFormat="1" applyFont="1" applyBorder="1" applyAlignment="1" applyProtection="1">
      <alignment horizontal="justify" vertical="top" wrapText="1"/>
      <protection locked="0"/>
    </xf>
    <xf numFmtId="0" fontId="6" fillId="0" borderId="1" xfId="0" applyFont="1" applyBorder="1" applyAlignment="1" applyProtection="1">
      <protection locked="0"/>
    </xf>
    <xf numFmtId="0" fontId="6" fillId="6" borderId="0" xfId="0" applyFont="1" applyFill="1" applyAlignment="1" applyProtection="1">
      <protection locked="0"/>
    </xf>
    <xf numFmtId="0" fontId="0" fillId="6" borderId="0" xfId="0" applyFill="1" applyAlignment="1" applyProtection="1">
      <protection locked="0"/>
    </xf>
    <xf numFmtId="0" fontId="10" fillId="0" borderId="1" xfId="6" applyFont="1" applyBorder="1" applyAlignment="1" applyProtection="1">
      <alignment horizontal="justify" vertical="top" wrapText="1"/>
    </xf>
    <xf numFmtId="0" fontId="10" fillId="0" borderId="1" xfId="6" applyFont="1" applyBorder="1" applyAlignment="1" applyProtection="1">
      <alignment horizontal="left" vertical="top" wrapText="1"/>
    </xf>
    <xf numFmtId="0" fontId="11" fillId="0" borderId="1" xfId="6" applyFont="1" applyBorder="1" applyAlignment="1" applyProtection="1">
      <alignment horizontal="justify" vertical="top" wrapText="1"/>
    </xf>
    <xf numFmtId="0" fontId="12" fillId="0" borderId="1" xfId="0" applyFont="1" applyBorder="1" applyAlignment="1" applyProtection="1">
      <alignment wrapText="1"/>
    </xf>
    <xf numFmtId="0" fontId="9" fillId="3" borderId="1" xfId="6" applyFont="1" applyFill="1" applyBorder="1" applyAlignment="1" applyProtection="1">
      <alignment horizontal="justify" vertical="top" wrapText="1"/>
    </xf>
    <xf numFmtId="0" fontId="9" fillId="3" borderId="1" xfId="6" applyFont="1" applyFill="1" applyBorder="1" applyAlignment="1" applyProtection="1">
      <alignment horizontal="left" vertical="top" wrapText="1"/>
    </xf>
    <xf numFmtId="0" fontId="8" fillId="4" borderId="1" xfId="6" applyFont="1" applyFill="1" applyBorder="1" applyAlignment="1" applyProtection="1">
      <alignment horizontal="justify" vertical="top" wrapText="1"/>
    </xf>
    <xf numFmtId="4" fontId="8" fillId="4" borderId="1" xfId="6" applyNumberFormat="1" applyFont="1" applyFill="1" applyBorder="1" applyAlignment="1" applyProtection="1">
      <alignment horizontal="justify" vertical="top" wrapText="1"/>
    </xf>
    <xf numFmtId="0" fontId="6" fillId="4" borderId="1" xfId="0" applyFont="1" applyFill="1" applyBorder="1" applyAlignment="1" applyProtection="1"/>
    <xf numFmtId="0" fontId="9" fillId="7" borderId="1" xfId="6" applyFont="1" applyFill="1" applyBorder="1" applyAlignment="1" applyProtection="1">
      <alignment horizontal="justify" vertical="top" wrapText="1"/>
    </xf>
    <xf numFmtId="0" fontId="8" fillId="7" borderId="1" xfId="6" applyFont="1" applyFill="1" applyBorder="1" applyAlignment="1" applyProtection="1">
      <alignment horizontal="left" vertical="top" wrapText="1"/>
    </xf>
    <xf numFmtId="0" fontId="8" fillId="7" borderId="1" xfId="6" applyFont="1" applyFill="1" applyBorder="1" applyAlignment="1" applyProtection="1">
      <alignment horizontal="justify" vertical="top" wrapText="1"/>
    </xf>
    <xf numFmtId="0" fontId="9" fillId="0" borderId="1" xfId="6" applyFont="1" applyBorder="1" applyAlignment="1" applyProtection="1">
      <alignment horizontal="justify" vertical="top" wrapText="1"/>
    </xf>
    <xf numFmtId="0" fontId="8" fillId="0" borderId="1" xfId="6" applyFont="1" applyBorder="1" applyAlignment="1" applyProtection="1">
      <alignment horizontal="left" vertical="top" wrapText="1"/>
    </xf>
    <xf numFmtId="0" fontId="8" fillId="0" borderId="1" xfId="6" applyFont="1" applyBorder="1" applyAlignment="1" applyProtection="1">
      <alignment horizontal="justify" vertical="top" wrapText="1"/>
    </xf>
    <xf numFmtId="0" fontId="7" fillId="4" borderId="1" xfId="6" applyFont="1" applyFill="1" applyBorder="1" applyAlignment="1" applyProtection="1">
      <alignment horizontal="justify" vertical="top" wrapText="1"/>
    </xf>
    <xf numFmtId="4" fontId="7" fillId="4" borderId="1" xfId="6" applyNumberFormat="1" applyFont="1" applyFill="1" applyBorder="1" applyAlignment="1" applyProtection="1">
      <alignment horizontal="justify" vertical="top" wrapText="1"/>
    </xf>
    <xf numFmtId="0" fontId="13" fillId="0" borderId="1" xfId="6" applyFont="1" applyBorder="1" applyAlignment="1" applyProtection="1">
      <alignment horizontal="justify" vertical="top" wrapText="1"/>
    </xf>
    <xf numFmtId="0" fontId="9" fillId="4" borderId="1" xfId="6" applyFont="1" applyFill="1" applyBorder="1" applyAlignment="1" applyProtection="1">
      <alignment horizontal="justify" vertical="top" wrapText="1"/>
    </xf>
    <xf numFmtId="4" fontId="9" fillId="4" borderId="1" xfId="6" applyNumberFormat="1" applyFont="1" applyFill="1" applyBorder="1" applyAlignment="1" applyProtection="1">
      <alignment horizontal="justify" vertical="top" wrapText="1"/>
    </xf>
    <xf numFmtId="1" fontId="9" fillId="5" borderId="1" xfId="4" applyNumberFormat="1" applyFont="1" applyFill="1" applyBorder="1" applyAlignment="1" applyProtection="1">
      <alignment horizontal="justify" vertical="top" wrapText="1"/>
    </xf>
    <xf numFmtId="0" fontId="9" fillId="5" borderId="1" xfId="4" applyFont="1" applyFill="1" applyBorder="1" applyAlignment="1" applyProtection="1">
      <alignment horizontal="left" vertical="top" wrapText="1"/>
    </xf>
    <xf numFmtId="0" fontId="14" fillId="4" borderId="1" xfId="6" applyFont="1" applyFill="1" applyBorder="1" applyAlignment="1" applyProtection="1">
      <alignment horizontal="justify" vertical="top" wrapText="1"/>
    </xf>
    <xf numFmtId="1" fontId="9" fillId="7" borderId="1" xfId="4" applyNumberFormat="1" applyFont="1" applyFill="1" applyBorder="1" applyAlignment="1" applyProtection="1">
      <alignment horizontal="justify" vertical="top" wrapText="1"/>
    </xf>
    <xf numFmtId="0" fontId="8" fillId="7" borderId="1" xfId="4" applyFont="1" applyFill="1" applyBorder="1" applyAlignment="1" applyProtection="1">
      <alignment horizontal="left" vertical="top" wrapText="1"/>
    </xf>
    <xf numFmtId="1" fontId="8" fillId="7" borderId="1" xfId="4" applyNumberFormat="1" applyFont="1" applyFill="1" applyBorder="1" applyAlignment="1" applyProtection="1">
      <alignment horizontal="justify" vertical="top" wrapText="1"/>
    </xf>
    <xf numFmtId="0" fontId="8" fillId="7" borderId="1" xfId="4" applyFont="1" applyFill="1" applyBorder="1" applyAlignment="1" applyProtection="1">
      <alignment horizontal="justify" vertical="top" wrapText="1"/>
    </xf>
    <xf numFmtId="1" fontId="8" fillId="0" borderId="1" xfId="4" applyNumberFormat="1" applyFont="1" applyBorder="1" applyAlignment="1" applyProtection="1">
      <alignment horizontal="justify" vertical="top" wrapText="1"/>
    </xf>
    <xf numFmtId="1" fontId="9" fillId="0" borderId="1" xfId="4" applyNumberFormat="1" applyFont="1" applyBorder="1" applyAlignment="1" applyProtection="1">
      <alignment horizontal="justify" vertical="top" wrapText="1"/>
    </xf>
    <xf numFmtId="0" fontId="8" fillId="0" borderId="1" xfId="4" applyFont="1" applyBorder="1" applyAlignment="1" applyProtection="1">
      <alignment horizontal="justify" vertical="top" wrapText="1"/>
    </xf>
    <xf numFmtId="4" fontId="14" fillId="4" borderId="1" xfId="6" applyNumberFormat="1" applyFont="1" applyFill="1" applyBorder="1" applyAlignment="1" applyProtection="1">
      <alignment horizontal="justify" vertical="top" wrapText="1"/>
    </xf>
    <xf numFmtId="4" fontId="6" fillId="4" borderId="1" xfId="0" applyNumberFormat="1" applyFont="1" applyFill="1" applyBorder="1" applyAlignment="1" applyProtection="1"/>
    <xf numFmtId="2" fontId="6" fillId="4" borderId="1" xfId="0" applyNumberFormat="1" applyFont="1" applyFill="1" applyBorder="1" applyAlignment="1" applyProtection="1"/>
    <xf numFmtId="0" fontId="6" fillId="0" borderId="0" xfId="0" applyFont="1" applyAlignment="1" applyProtection="1"/>
    <xf numFmtId="0" fontId="9" fillId="0" borderId="0" xfId="1" applyFont="1" applyAlignment="1" applyProtection="1">
      <alignment horizontal="justify" vertical="top" wrapText="1"/>
    </xf>
    <xf numFmtId="0" fontId="9" fillId="0" borderId="0" xfId="6" applyFont="1" applyAlignment="1" applyProtection="1">
      <alignment horizontal="justify" vertical="top" wrapText="1"/>
    </xf>
    <xf numFmtId="0" fontId="8" fillId="0" borderId="0" xfId="6" applyFont="1" applyAlignment="1" applyProtection="1">
      <alignment horizontal="justify" vertical="top" wrapText="1"/>
    </xf>
    <xf numFmtId="0" fontId="8" fillId="0" borderId="0" xfId="1" applyFont="1" applyAlignment="1" applyProtection="1">
      <alignment horizontal="justify" vertical="top" wrapText="1"/>
    </xf>
    <xf numFmtId="0" fontId="8" fillId="0" borderId="0" xfId="1" applyFont="1" applyAlignment="1" applyProtection="1">
      <alignment horizontal="left" vertical="top" wrapText="1"/>
    </xf>
    <xf numFmtId="0" fontId="8" fillId="2" borderId="1" xfId="6" applyFont="1" applyFill="1" applyBorder="1" applyAlignment="1" applyProtection="1">
      <alignment horizontal="justify" vertical="top" wrapText="1"/>
    </xf>
    <xf numFmtId="0" fontId="7" fillId="7" borderId="1" xfId="6" applyFont="1" applyFill="1" applyBorder="1" applyAlignment="1" applyProtection="1">
      <alignment horizontal="justify" vertical="top" wrapText="1"/>
    </xf>
    <xf numFmtId="0" fontId="13" fillId="7" borderId="1" xfId="6" applyFont="1" applyFill="1" applyBorder="1" applyAlignment="1" applyProtection="1">
      <alignment horizontal="justify" vertical="top" wrapText="1"/>
    </xf>
    <xf numFmtId="0" fontId="8" fillId="3" borderId="1" xfId="6" applyFont="1" applyFill="1" applyBorder="1" applyAlignment="1" applyProtection="1">
      <alignment horizontal="justify" vertical="top" wrapText="1"/>
    </xf>
    <xf numFmtId="2" fontId="6" fillId="4" borderId="2" xfId="0" applyNumberFormat="1" applyFont="1" applyFill="1" applyBorder="1" applyAlignment="1" applyProtection="1"/>
    <xf numFmtId="4" fontId="8" fillId="6" borderId="1" xfId="6" applyNumberFormat="1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protection locked="0"/>
    </xf>
    <xf numFmtId="0" fontId="8" fillId="0" borderId="0" xfId="6" applyFont="1" applyAlignment="1" applyProtection="1">
      <alignment horizontal="left" vertical="top" wrapText="1"/>
      <protection locked="0"/>
    </xf>
    <xf numFmtId="4" fontId="8" fillId="0" borderId="0" xfId="6" applyNumberFormat="1" applyFont="1" applyAlignment="1" applyProtection="1">
      <alignment horizontal="justify" vertical="top" wrapText="1"/>
      <protection locked="0"/>
    </xf>
    <xf numFmtId="4" fontId="9" fillId="0" borderId="0" xfId="6" applyNumberFormat="1" applyFont="1" applyAlignment="1" applyProtection="1">
      <alignment horizontal="justify" vertical="top" wrapText="1"/>
      <protection locked="0"/>
    </xf>
    <xf numFmtId="0" fontId="21" fillId="0" borderId="0" xfId="0" applyFont="1" applyProtection="1">
      <protection locked="0"/>
    </xf>
    <xf numFmtId="0" fontId="7" fillId="0" borderId="1" xfId="6" applyFont="1" applyBorder="1" applyAlignment="1" applyProtection="1">
      <alignment horizontal="justify" vertical="top" wrapText="1"/>
    </xf>
    <xf numFmtId="0" fontId="9" fillId="6" borderId="1" xfId="6" applyFont="1" applyFill="1" applyBorder="1" applyAlignment="1" applyProtection="1">
      <alignment horizontal="justify" vertical="top" wrapText="1"/>
    </xf>
    <xf numFmtId="0" fontId="8" fillId="6" borderId="1" xfId="6" applyFont="1" applyFill="1" applyBorder="1" applyAlignment="1" applyProtection="1">
      <alignment horizontal="left" vertical="top" wrapText="1"/>
    </xf>
    <xf numFmtId="0" fontId="8" fillId="6" borderId="1" xfId="6" applyFont="1" applyFill="1" applyBorder="1" applyAlignment="1" applyProtection="1">
      <alignment horizontal="justify" vertical="top" wrapText="1"/>
    </xf>
    <xf numFmtId="3" fontId="8" fillId="0" borderId="1" xfId="6" applyNumberFormat="1" applyFont="1" applyBorder="1" applyAlignment="1" applyProtection="1">
      <alignment horizontal="justify" vertical="top" wrapText="1"/>
    </xf>
    <xf numFmtId="0" fontId="6" fillId="4" borderId="3" xfId="0" applyFont="1" applyFill="1" applyBorder="1" applyAlignment="1" applyProtection="1"/>
    <xf numFmtId="0" fontId="6" fillId="4" borderId="0" xfId="0" applyFont="1" applyFill="1" applyAlignment="1" applyProtection="1"/>
    <xf numFmtId="0" fontId="0" fillId="0" borderId="0" xfId="0" applyProtection="1">
      <protection locked="0"/>
    </xf>
    <xf numFmtId="0" fontId="0" fillId="0" borderId="0" xfId="0" applyProtection="1"/>
    <xf numFmtId="0" fontId="20" fillId="0" borderId="0" xfId="0" applyFont="1" applyProtection="1"/>
    <xf numFmtId="0" fontId="0" fillId="7" borderId="1" xfId="0" applyFill="1" applyBorder="1" applyProtection="1"/>
    <xf numFmtId="0" fontId="0" fillId="0" borderId="1" xfId="0" applyBorder="1" applyProtection="1"/>
    <xf numFmtId="4" fontId="0" fillId="0" borderId="1" xfId="0" applyNumberFormat="1" applyBorder="1" applyProtection="1"/>
    <xf numFmtId="2" fontId="0" fillId="0" borderId="1" xfId="0" applyNumberFormat="1" applyBorder="1" applyProtection="1"/>
    <xf numFmtId="0" fontId="0" fillId="0" borderId="4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 wrapText="1"/>
      <protection locked="0"/>
    </xf>
  </cellXfs>
  <cellStyles count="23">
    <cellStyle name="Excel Built-in Normal" xfId="13"/>
    <cellStyle name="Excel Built-in Normal 1" xfId="1"/>
    <cellStyle name="Excel Built-in Normal 1 2" xfId="14"/>
    <cellStyle name="Heading" xfId="2"/>
    <cellStyle name="Heading 1" xfId="15"/>
    <cellStyle name="Heading1" xfId="3"/>
    <cellStyle name="Heading1 1" xfId="16"/>
    <cellStyle name="Navadno" xfId="0" builtinId="0" customBuiltin="1"/>
    <cellStyle name="Navadno 2" xfId="4"/>
    <cellStyle name="Navadno 2 2" xfId="17"/>
    <cellStyle name="Navadno 3" xfId="12"/>
    <cellStyle name="Navadno 3 2" xfId="5"/>
    <cellStyle name="Navadno 3 2 2" xfId="18"/>
    <cellStyle name="Navadno 4 2" xfId="6"/>
    <cellStyle name="Navadno 4 2 2" xfId="19"/>
    <cellStyle name="Navadno 5" xfId="7"/>
    <cellStyle name="Navadno 5 2" xfId="20"/>
    <cellStyle name="Normal 2" xfId="8"/>
    <cellStyle name="Normal_I-BREZOV 2" xfId="9"/>
    <cellStyle name="Result" xfId="10"/>
    <cellStyle name="Result 1" xfId="21"/>
    <cellStyle name="Result2" xfId="11"/>
    <cellStyle name="Result2 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2" sqref="B12"/>
    </sheetView>
  </sheetViews>
  <sheetFormatPr defaultRowHeight="14.25"/>
  <cols>
    <col min="1" max="1" width="33" bestFit="1" customWidth="1"/>
    <col min="2" max="2" width="21" bestFit="1" customWidth="1"/>
    <col min="3" max="3" width="38.375" bestFit="1" customWidth="1"/>
  </cols>
  <sheetData>
    <row r="1" spans="1:8">
      <c r="A1" s="75"/>
      <c r="B1" s="75"/>
      <c r="C1" s="75" t="s">
        <v>238</v>
      </c>
      <c r="D1" s="75"/>
      <c r="E1" s="75"/>
      <c r="F1" s="75"/>
      <c r="G1" s="75"/>
      <c r="H1" s="74"/>
    </row>
    <row r="2" spans="1:8" ht="15">
      <c r="A2" s="75"/>
      <c r="B2" s="75"/>
      <c r="C2" s="76" t="s">
        <v>237</v>
      </c>
      <c r="D2" s="75"/>
      <c r="E2" s="75"/>
      <c r="F2" s="75"/>
      <c r="G2" s="75"/>
      <c r="H2" s="74"/>
    </row>
    <row r="3" spans="1:8">
      <c r="A3" s="75"/>
      <c r="B3" s="75"/>
      <c r="C3" s="75"/>
      <c r="D3" s="75"/>
      <c r="E3" s="75"/>
      <c r="F3" s="75"/>
      <c r="G3" s="75"/>
      <c r="H3" s="74"/>
    </row>
    <row r="4" spans="1:8">
      <c r="A4" s="75"/>
      <c r="B4" s="75"/>
      <c r="C4" s="75"/>
      <c r="D4" s="75"/>
      <c r="E4" s="75"/>
      <c r="F4" s="75"/>
      <c r="G4" s="75"/>
      <c r="H4" s="74"/>
    </row>
    <row r="5" spans="1:8">
      <c r="A5" s="77" t="s">
        <v>226</v>
      </c>
      <c r="B5" s="77" t="s">
        <v>241</v>
      </c>
      <c r="C5" s="75"/>
      <c r="D5" s="75"/>
      <c r="E5" s="75"/>
      <c r="F5" s="75"/>
      <c r="G5" s="75"/>
      <c r="H5" s="74"/>
    </row>
    <row r="6" spans="1:8">
      <c r="A6" s="78" t="s">
        <v>239</v>
      </c>
      <c r="B6" s="79">
        <f>'1. sklop pohištvena oprema'!G104</f>
        <v>0</v>
      </c>
      <c r="C6" s="75"/>
      <c r="D6" s="75"/>
      <c r="E6" s="75"/>
      <c r="F6" s="75"/>
      <c r="G6" s="75"/>
      <c r="H6" s="74"/>
    </row>
    <row r="7" spans="1:8">
      <c r="A7" s="78" t="s">
        <v>240</v>
      </c>
      <c r="B7" s="80">
        <f>'1. sklop pohištvena oprema'!H104-'1. sklop pohištvena oprema'!G104</f>
        <v>0</v>
      </c>
      <c r="C7" s="75"/>
      <c r="D7" s="75"/>
      <c r="E7" s="75"/>
      <c r="F7" s="75"/>
      <c r="G7" s="75"/>
      <c r="H7" s="74"/>
    </row>
    <row r="8" spans="1:8">
      <c r="A8" s="78" t="s">
        <v>242</v>
      </c>
      <c r="B8" s="80">
        <f>'1. sklop pohištvena oprema'!H104</f>
        <v>0</v>
      </c>
      <c r="C8" s="75"/>
      <c r="D8" s="75"/>
      <c r="E8" s="75"/>
      <c r="F8" s="75"/>
      <c r="G8" s="75"/>
      <c r="H8" s="74"/>
    </row>
    <row r="9" spans="1:8">
      <c r="A9" s="75"/>
      <c r="B9" s="75"/>
      <c r="C9" s="75"/>
      <c r="D9" s="75"/>
      <c r="E9" s="75"/>
      <c r="F9" s="75"/>
      <c r="G9" s="75"/>
      <c r="H9" s="74"/>
    </row>
    <row r="10" spans="1:8">
      <c r="A10" s="75"/>
      <c r="B10" s="75"/>
      <c r="C10" s="75"/>
      <c r="D10" s="75"/>
      <c r="E10" s="75"/>
      <c r="F10" s="75"/>
      <c r="G10" s="75"/>
      <c r="H10" s="74"/>
    </row>
    <row r="11" spans="1:8">
      <c r="A11" s="77" t="s">
        <v>225</v>
      </c>
      <c r="B11" s="77" t="s">
        <v>241</v>
      </c>
      <c r="C11" s="75"/>
      <c r="D11" s="75"/>
      <c r="E11" s="75"/>
      <c r="F11" s="75"/>
      <c r="G11" s="75"/>
      <c r="H11" s="74"/>
    </row>
    <row r="12" spans="1:8">
      <c r="A12" s="78" t="s">
        <v>239</v>
      </c>
      <c r="B12" s="80">
        <f>'2. sklop tipska oprema'!G134</f>
        <v>0</v>
      </c>
      <c r="C12" s="75"/>
      <c r="D12" s="75"/>
      <c r="E12" s="75"/>
      <c r="F12" s="75"/>
      <c r="G12" s="75"/>
      <c r="H12" s="74"/>
    </row>
    <row r="13" spans="1:8">
      <c r="A13" s="78" t="s">
        <v>240</v>
      </c>
      <c r="B13" s="80">
        <f>'2. sklop tipska oprema'!H134-'2. sklop tipska oprema'!G134</f>
        <v>0</v>
      </c>
      <c r="C13" s="75"/>
      <c r="D13" s="75"/>
      <c r="E13" s="75"/>
      <c r="F13" s="75"/>
      <c r="G13" s="75"/>
      <c r="H13" s="74"/>
    </row>
    <row r="14" spans="1:8">
      <c r="A14" s="78" t="s">
        <v>242</v>
      </c>
      <c r="B14" s="80">
        <f>'2. sklop tipska oprema'!H134</f>
        <v>0</v>
      </c>
      <c r="C14" s="75"/>
      <c r="D14" s="75"/>
      <c r="E14" s="75"/>
      <c r="F14" s="75"/>
      <c r="G14" s="75"/>
      <c r="H14" s="74"/>
    </row>
    <row r="15" spans="1:8">
      <c r="A15" s="75"/>
      <c r="B15" s="75"/>
      <c r="C15" s="75"/>
      <c r="D15" s="75"/>
      <c r="E15" s="75"/>
      <c r="F15" s="75"/>
      <c r="G15" s="75"/>
      <c r="H15" s="74"/>
    </row>
    <row r="16" spans="1:8">
      <c r="A16" s="75"/>
      <c r="B16" s="75"/>
      <c r="C16" s="75"/>
      <c r="D16" s="75"/>
      <c r="E16" s="75"/>
      <c r="F16" s="75"/>
      <c r="G16" s="75"/>
      <c r="H16" s="74"/>
    </row>
    <row r="17" spans="1:8">
      <c r="A17" s="77" t="s">
        <v>224</v>
      </c>
      <c r="B17" s="77" t="s">
        <v>241</v>
      </c>
      <c r="C17" s="75"/>
      <c r="D17" s="75"/>
      <c r="E17" s="75"/>
      <c r="F17" s="75"/>
      <c r="G17" s="75"/>
      <c r="H17" s="74"/>
    </row>
    <row r="18" spans="1:8">
      <c r="A18" s="78" t="s">
        <v>239</v>
      </c>
      <c r="B18" s="79">
        <f>'3. sklop medicinska oprema'!G54</f>
        <v>0</v>
      </c>
      <c r="C18" s="75"/>
      <c r="D18" s="75"/>
      <c r="E18" s="75"/>
      <c r="F18" s="75"/>
      <c r="G18" s="75"/>
      <c r="H18" s="74"/>
    </row>
    <row r="19" spans="1:8">
      <c r="A19" s="78" t="s">
        <v>240</v>
      </c>
      <c r="B19" s="79">
        <f>'3. sklop medicinska oprema'!H54-'3. sklop medicinska oprema'!G54</f>
        <v>0</v>
      </c>
      <c r="C19" s="75"/>
      <c r="D19" s="75"/>
      <c r="E19" s="75"/>
      <c r="F19" s="75"/>
      <c r="G19" s="75"/>
      <c r="H19" s="74"/>
    </row>
    <row r="20" spans="1:8">
      <c r="A20" s="78" t="s">
        <v>242</v>
      </c>
      <c r="B20" s="79">
        <f>'3. sklop medicinska oprema'!H54</f>
        <v>0</v>
      </c>
      <c r="C20" s="75"/>
      <c r="D20" s="75"/>
      <c r="E20" s="75"/>
      <c r="F20" s="75"/>
      <c r="G20" s="75"/>
      <c r="H20" s="74"/>
    </row>
    <row r="21" spans="1:8">
      <c r="A21" s="75"/>
      <c r="B21" s="75"/>
      <c r="C21" s="75"/>
      <c r="D21" s="75"/>
      <c r="E21" s="75"/>
      <c r="F21" s="75"/>
      <c r="G21" s="75"/>
      <c r="H21" s="74"/>
    </row>
    <row r="22" spans="1:8">
      <c r="A22" s="75"/>
      <c r="B22" s="75"/>
      <c r="C22" s="75"/>
      <c r="D22" s="75"/>
      <c r="E22" s="75"/>
      <c r="F22" s="75"/>
      <c r="G22" s="75"/>
      <c r="H22" s="74"/>
    </row>
    <row r="23" spans="1:8">
      <c r="A23" s="75"/>
      <c r="B23" s="75"/>
      <c r="C23" s="75"/>
      <c r="D23" s="75"/>
      <c r="E23" s="75"/>
      <c r="F23" s="75"/>
      <c r="G23" s="75"/>
      <c r="H23" s="74"/>
    </row>
    <row r="24" spans="1:8">
      <c r="A24" s="81" t="s">
        <v>243</v>
      </c>
      <c r="B24" s="82"/>
      <c r="C24" s="82"/>
      <c r="D24" s="82"/>
      <c r="E24" s="82"/>
      <c r="F24" s="82"/>
      <c r="G24" s="82"/>
      <c r="H24" s="74"/>
    </row>
    <row r="25" spans="1:8">
      <c r="A25" s="81"/>
      <c r="B25" s="82"/>
      <c r="C25" s="82"/>
      <c r="D25" s="82"/>
      <c r="E25" s="82"/>
      <c r="F25" s="82"/>
      <c r="G25" s="82"/>
      <c r="H25" s="74"/>
    </row>
  </sheetData>
  <sheetProtection password="CC76" sheet="1" objects="1" scenarios="1"/>
  <mergeCells count="1">
    <mergeCell ref="A24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7"/>
  <sheetViews>
    <sheetView topLeftCell="A2" zoomScale="115" zoomScaleNormal="115" zoomScaleSheetLayoutView="115" workbookViewId="0">
      <selection activeCell="E16" sqref="E16"/>
    </sheetView>
  </sheetViews>
  <sheetFormatPr defaultColWidth="8.75" defaultRowHeight="14.25"/>
  <cols>
    <col min="1" max="1" width="11.625" style="4" customWidth="1"/>
    <col min="2" max="2" width="19" style="4" customWidth="1"/>
    <col min="3" max="3" width="37" style="4" customWidth="1"/>
    <col min="4" max="4" width="5.625" style="4" customWidth="1"/>
    <col min="5" max="5" width="18.5" style="4" customWidth="1"/>
    <col min="6" max="6" width="9.75" style="4" customWidth="1"/>
    <col min="7" max="7" width="10.5" style="4" customWidth="1"/>
    <col min="8" max="1024" width="10.75" style="4" customWidth="1"/>
    <col min="1025" max="16384" width="8.75" style="5"/>
  </cols>
  <sheetData>
    <row r="1" spans="1:8" ht="25.5">
      <c r="A1" s="1" t="s">
        <v>223</v>
      </c>
      <c r="B1" s="2" t="s">
        <v>226</v>
      </c>
      <c r="C1" s="2"/>
      <c r="D1" s="3"/>
      <c r="E1" s="3"/>
      <c r="F1" s="3"/>
      <c r="G1" s="3"/>
    </row>
    <row r="2" spans="1:8">
      <c r="A2" s="6"/>
      <c r="B2" s="6"/>
      <c r="C2" s="7"/>
      <c r="D2" s="6"/>
      <c r="E2" s="6"/>
      <c r="F2" s="6"/>
      <c r="G2" s="6"/>
    </row>
    <row r="3" spans="1:8" s="8" customFormat="1" ht="33.75">
      <c r="A3" s="17" t="s">
        <v>0</v>
      </c>
      <c r="B3" s="17" t="s">
        <v>217</v>
      </c>
      <c r="C3" s="18" t="s">
        <v>218</v>
      </c>
      <c r="D3" s="19" t="s">
        <v>1</v>
      </c>
      <c r="E3" s="19" t="s">
        <v>229</v>
      </c>
      <c r="F3" s="19" t="s">
        <v>220</v>
      </c>
      <c r="G3" s="19" t="s">
        <v>221</v>
      </c>
      <c r="H3" s="20" t="s">
        <v>222</v>
      </c>
    </row>
    <row r="4" spans="1:8">
      <c r="A4" s="21">
        <v>2</v>
      </c>
      <c r="B4" s="21"/>
      <c r="C4" s="22" t="s">
        <v>2</v>
      </c>
      <c r="D4" s="23"/>
      <c r="E4" s="23"/>
      <c r="F4" s="24"/>
      <c r="G4" s="24"/>
      <c r="H4" s="25"/>
    </row>
    <row r="5" spans="1:8">
      <c r="A5" s="26"/>
      <c r="B5" s="26" t="s">
        <v>3</v>
      </c>
      <c r="C5" s="27" t="s">
        <v>149</v>
      </c>
      <c r="D5" s="28">
        <v>3</v>
      </c>
      <c r="E5" s="9"/>
      <c r="F5" s="10"/>
      <c r="G5" s="10"/>
      <c r="H5" s="11"/>
    </row>
    <row r="6" spans="1:8" ht="25.5">
      <c r="A6" s="29"/>
      <c r="B6" s="29" t="s">
        <v>4</v>
      </c>
      <c r="C6" s="30" t="s">
        <v>5</v>
      </c>
      <c r="D6" s="31">
        <v>2</v>
      </c>
      <c r="E6" s="12"/>
      <c r="F6" s="13"/>
      <c r="G6" s="13"/>
      <c r="H6" s="14"/>
    </row>
    <row r="7" spans="1:8">
      <c r="A7" s="26"/>
      <c r="B7" s="26" t="s">
        <v>6</v>
      </c>
      <c r="C7" s="27" t="s">
        <v>7</v>
      </c>
      <c r="D7" s="28">
        <v>2</v>
      </c>
      <c r="E7" s="9"/>
      <c r="F7" s="10"/>
      <c r="G7" s="10"/>
      <c r="H7" s="11"/>
    </row>
    <row r="8" spans="1:8">
      <c r="A8" s="29"/>
      <c r="B8" s="29" t="s">
        <v>8</v>
      </c>
      <c r="C8" s="30" t="s">
        <v>9</v>
      </c>
      <c r="D8" s="31">
        <v>2</v>
      </c>
      <c r="E8" s="12"/>
      <c r="F8" s="13"/>
      <c r="G8" s="13"/>
      <c r="H8" s="14"/>
    </row>
    <row r="9" spans="1:8">
      <c r="A9" s="21">
        <v>5</v>
      </c>
      <c r="B9" s="21"/>
      <c r="C9" s="22" t="s">
        <v>16</v>
      </c>
      <c r="D9" s="23"/>
      <c r="E9" s="23"/>
      <c r="F9" s="24"/>
      <c r="G9" s="24"/>
      <c r="H9" s="25"/>
    </row>
    <row r="10" spans="1:8" ht="25.5">
      <c r="A10" s="26"/>
      <c r="B10" s="26" t="s">
        <v>17</v>
      </c>
      <c r="C10" s="27" t="s">
        <v>154</v>
      </c>
      <c r="D10" s="28">
        <v>1</v>
      </c>
      <c r="E10" s="9"/>
      <c r="F10" s="10"/>
      <c r="G10" s="10"/>
      <c r="H10" s="11"/>
    </row>
    <row r="11" spans="1:8" ht="15" customHeight="1">
      <c r="A11" s="29"/>
      <c r="B11" s="29" t="s">
        <v>18</v>
      </c>
      <c r="C11" s="30" t="s">
        <v>153</v>
      </c>
      <c r="D11" s="31">
        <v>1</v>
      </c>
      <c r="E11" s="12"/>
      <c r="F11" s="13"/>
      <c r="G11" s="13"/>
      <c r="H11" s="14"/>
    </row>
    <row r="12" spans="1:8">
      <c r="A12" s="26"/>
      <c r="B12" s="26" t="s">
        <v>19</v>
      </c>
      <c r="C12" s="27" t="s">
        <v>20</v>
      </c>
      <c r="D12" s="28">
        <v>1</v>
      </c>
      <c r="E12" s="9"/>
      <c r="F12" s="10"/>
      <c r="G12" s="10"/>
      <c r="H12" s="11"/>
    </row>
    <row r="13" spans="1:8">
      <c r="A13" s="21">
        <v>8</v>
      </c>
      <c r="B13" s="21"/>
      <c r="C13" s="22" t="s">
        <v>25</v>
      </c>
      <c r="D13" s="23"/>
      <c r="E13" s="23"/>
      <c r="F13" s="24"/>
      <c r="G13" s="24"/>
      <c r="H13" s="25"/>
    </row>
    <row r="14" spans="1:8">
      <c r="A14" s="29"/>
      <c r="B14" s="29" t="s">
        <v>17</v>
      </c>
      <c r="C14" s="30" t="s">
        <v>155</v>
      </c>
      <c r="D14" s="31">
        <v>2</v>
      </c>
      <c r="E14" s="12"/>
      <c r="F14" s="13"/>
      <c r="G14" s="13"/>
      <c r="H14" s="14"/>
    </row>
    <row r="15" spans="1:8">
      <c r="A15" s="28"/>
      <c r="B15" s="26" t="s">
        <v>156</v>
      </c>
      <c r="C15" s="27" t="s">
        <v>157</v>
      </c>
      <c r="D15" s="28">
        <v>2</v>
      </c>
      <c r="E15" s="9"/>
      <c r="F15" s="10"/>
      <c r="G15" s="10"/>
      <c r="H15" s="11"/>
    </row>
    <row r="16" spans="1:8">
      <c r="A16" s="31"/>
      <c r="B16" s="29" t="s">
        <v>26</v>
      </c>
      <c r="C16" s="30" t="s">
        <v>158</v>
      </c>
      <c r="D16" s="31">
        <v>1</v>
      </c>
      <c r="E16" s="12"/>
      <c r="F16" s="13"/>
      <c r="G16" s="13"/>
      <c r="H16" s="14"/>
    </row>
    <row r="17" spans="1:8">
      <c r="A17" s="28"/>
      <c r="B17" s="26" t="s">
        <v>27</v>
      </c>
      <c r="C17" s="27" t="s">
        <v>28</v>
      </c>
      <c r="D17" s="28">
        <v>1</v>
      </c>
      <c r="E17" s="9"/>
      <c r="F17" s="10"/>
      <c r="G17" s="10"/>
      <c r="H17" s="11"/>
    </row>
    <row r="18" spans="1:8">
      <c r="A18" s="31"/>
      <c r="B18" s="29" t="s">
        <v>6</v>
      </c>
      <c r="C18" s="30" t="s">
        <v>7</v>
      </c>
      <c r="D18" s="31">
        <v>1</v>
      </c>
      <c r="E18" s="12"/>
      <c r="F18" s="13"/>
      <c r="G18" s="13"/>
      <c r="H18" s="14"/>
    </row>
    <row r="19" spans="1:8" ht="25.5">
      <c r="A19" s="26"/>
      <c r="B19" s="26" t="s">
        <v>29</v>
      </c>
      <c r="C19" s="27" t="s">
        <v>209</v>
      </c>
      <c r="D19" s="28">
        <v>1</v>
      </c>
      <c r="E19" s="9"/>
      <c r="F19" s="10"/>
      <c r="G19" s="10"/>
      <c r="H19" s="11"/>
    </row>
    <row r="20" spans="1:8">
      <c r="A20" s="21">
        <v>10</v>
      </c>
      <c r="B20" s="21"/>
      <c r="C20" s="22" t="s">
        <v>40</v>
      </c>
      <c r="D20" s="32"/>
      <c r="E20" s="32"/>
      <c r="F20" s="24"/>
      <c r="G20" s="24"/>
      <c r="H20" s="25"/>
    </row>
    <row r="21" spans="1:8">
      <c r="A21" s="29"/>
      <c r="B21" s="29" t="s">
        <v>27</v>
      </c>
      <c r="C21" s="30" t="s">
        <v>163</v>
      </c>
      <c r="D21" s="31">
        <v>1</v>
      </c>
      <c r="E21" s="12"/>
      <c r="F21" s="13"/>
      <c r="G21" s="13"/>
      <c r="H21" s="14"/>
    </row>
    <row r="22" spans="1:8">
      <c r="A22" s="26"/>
      <c r="B22" s="26" t="s">
        <v>6</v>
      </c>
      <c r="C22" s="27" t="s">
        <v>7</v>
      </c>
      <c r="D22" s="28">
        <v>1</v>
      </c>
      <c r="E22" s="9"/>
      <c r="F22" s="10"/>
      <c r="G22" s="10"/>
      <c r="H22" s="11"/>
    </row>
    <row r="23" spans="1:8">
      <c r="A23" s="29"/>
      <c r="B23" s="29" t="s">
        <v>17</v>
      </c>
      <c r="C23" s="30" t="s">
        <v>200</v>
      </c>
      <c r="D23" s="31">
        <v>2</v>
      </c>
      <c r="E23" s="12"/>
      <c r="F23" s="13"/>
      <c r="G23" s="13"/>
      <c r="H23" s="14"/>
    </row>
    <row r="24" spans="1:8" ht="25.5">
      <c r="A24" s="26"/>
      <c r="B24" s="26" t="s">
        <v>41</v>
      </c>
      <c r="C24" s="27" t="s">
        <v>213</v>
      </c>
      <c r="D24" s="28">
        <v>1</v>
      </c>
      <c r="E24" s="9"/>
      <c r="F24" s="10"/>
      <c r="G24" s="10"/>
      <c r="H24" s="11"/>
    </row>
    <row r="25" spans="1:8">
      <c r="A25" s="21">
        <v>13</v>
      </c>
      <c r="B25" s="21"/>
      <c r="C25" s="22" t="s">
        <v>44</v>
      </c>
      <c r="D25" s="23"/>
      <c r="E25" s="23"/>
      <c r="F25" s="24"/>
      <c r="G25" s="24"/>
      <c r="H25" s="25"/>
    </row>
    <row r="26" spans="1:8">
      <c r="A26" s="29"/>
      <c r="B26" s="29" t="s">
        <v>46</v>
      </c>
      <c r="C26" s="30" t="s">
        <v>165</v>
      </c>
      <c r="D26" s="31">
        <v>3</v>
      </c>
      <c r="E26" s="12"/>
      <c r="F26" s="13"/>
      <c r="G26" s="13"/>
      <c r="H26" s="14"/>
    </row>
    <row r="27" spans="1:8">
      <c r="A27" s="21">
        <v>18</v>
      </c>
      <c r="B27" s="21"/>
      <c r="C27" s="22" t="s">
        <v>47</v>
      </c>
      <c r="D27" s="23"/>
      <c r="E27" s="23"/>
      <c r="F27" s="24"/>
      <c r="G27" s="24"/>
      <c r="H27" s="25"/>
    </row>
    <row r="28" spans="1:8">
      <c r="A28" s="26"/>
      <c r="B28" s="26" t="s">
        <v>48</v>
      </c>
      <c r="C28" s="27" t="s">
        <v>167</v>
      </c>
      <c r="D28" s="28">
        <v>1</v>
      </c>
      <c r="E28" s="9"/>
      <c r="F28" s="10"/>
      <c r="G28" s="10"/>
      <c r="H28" s="11"/>
    </row>
    <row r="29" spans="1:8">
      <c r="A29" s="29"/>
      <c r="B29" s="29" t="s">
        <v>6</v>
      </c>
      <c r="C29" s="30" t="s">
        <v>50</v>
      </c>
      <c r="D29" s="31">
        <v>1</v>
      </c>
      <c r="E29" s="12"/>
      <c r="F29" s="13"/>
      <c r="G29" s="13"/>
      <c r="H29" s="14"/>
    </row>
    <row r="30" spans="1:8" ht="38.25">
      <c r="A30" s="28"/>
      <c r="B30" s="26" t="s">
        <v>51</v>
      </c>
      <c r="C30" s="27" t="s">
        <v>214</v>
      </c>
      <c r="D30" s="28">
        <v>1</v>
      </c>
      <c r="E30" s="9"/>
      <c r="F30" s="10"/>
      <c r="G30" s="10"/>
      <c r="H30" s="11"/>
    </row>
    <row r="31" spans="1:8">
      <c r="A31" s="31"/>
      <c r="B31" s="29" t="s">
        <v>59</v>
      </c>
      <c r="C31" s="30" t="s">
        <v>171</v>
      </c>
      <c r="D31" s="31">
        <v>1</v>
      </c>
      <c r="E31" s="12"/>
      <c r="F31" s="13"/>
      <c r="G31" s="13"/>
      <c r="H31" s="14"/>
    </row>
    <row r="32" spans="1:8">
      <c r="A32" s="28"/>
      <c r="B32" s="26" t="s">
        <v>52</v>
      </c>
      <c r="C32" s="27" t="s">
        <v>168</v>
      </c>
      <c r="D32" s="28">
        <v>2</v>
      </c>
      <c r="E32" s="9"/>
      <c r="F32" s="10"/>
      <c r="G32" s="10"/>
      <c r="H32" s="11"/>
    </row>
    <row r="33" spans="1:8" ht="25.5">
      <c r="A33" s="31"/>
      <c r="B33" s="29" t="s">
        <v>57</v>
      </c>
      <c r="C33" s="30" t="s">
        <v>190</v>
      </c>
      <c r="D33" s="31">
        <v>5</v>
      </c>
      <c r="E33" s="12"/>
      <c r="F33" s="13"/>
      <c r="G33" s="13"/>
      <c r="H33" s="14"/>
    </row>
    <row r="34" spans="1:8">
      <c r="A34" s="21">
        <v>19</v>
      </c>
      <c r="B34" s="21"/>
      <c r="C34" s="22" t="s">
        <v>47</v>
      </c>
      <c r="D34" s="23"/>
      <c r="E34" s="23"/>
      <c r="F34" s="24"/>
      <c r="G34" s="24"/>
      <c r="H34" s="25"/>
    </row>
    <row r="35" spans="1:8">
      <c r="A35" s="26"/>
      <c r="B35" s="26" t="s">
        <v>48</v>
      </c>
      <c r="C35" s="27" t="s">
        <v>172</v>
      </c>
      <c r="D35" s="28">
        <v>1</v>
      </c>
      <c r="E35" s="9"/>
      <c r="F35" s="10"/>
      <c r="G35" s="10"/>
      <c r="H35" s="11"/>
    </row>
    <row r="36" spans="1:8" ht="38.25">
      <c r="A36" s="31"/>
      <c r="B36" s="29" t="s">
        <v>51</v>
      </c>
      <c r="C36" s="30" t="s">
        <v>214</v>
      </c>
      <c r="D36" s="31">
        <v>1</v>
      </c>
      <c r="E36" s="12"/>
      <c r="F36" s="13"/>
      <c r="G36" s="13"/>
      <c r="H36" s="14"/>
    </row>
    <row r="37" spans="1:8">
      <c r="A37" s="26"/>
      <c r="B37" s="26" t="s">
        <v>6</v>
      </c>
      <c r="C37" s="27" t="s">
        <v>50</v>
      </c>
      <c r="D37" s="28">
        <v>1</v>
      </c>
      <c r="E37" s="9"/>
      <c r="F37" s="10"/>
      <c r="G37" s="10"/>
      <c r="H37" s="11"/>
    </row>
    <row r="38" spans="1:8">
      <c r="A38" s="31"/>
      <c r="B38" s="29" t="s">
        <v>59</v>
      </c>
      <c r="C38" s="30" t="s">
        <v>171</v>
      </c>
      <c r="D38" s="31">
        <v>1</v>
      </c>
      <c r="E38" s="12"/>
      <c r="F38" s="13"/>
      <c r="G38" s="13"/>
      <c r="H38" s="14"/>
    </row>
    <row r="39" spans="1:8">
      <c r="A39" s="28"/>
      <c r="B39" s="26" t="s">
        <v>52</v>
      </c>
      <c r="C39" s="27" t="s">
        <v>137</v>
      </c>
      <c r="D39" s="28">
        <v>2</v>
      </c>
      <c r="E39" s="9"/>
      <c r="F39" s="10"/>
      <c r="G39" s="10"/>
      <c r="H39" s="11"/>
    </row>
    <row r="40" spans="1:8" ht="25.5">
      <c r="A40" s="31"/>
      <c r="B40" s="29" t="s">
        <v>57</v>
      </c>
      <c r="C40" s="30" t="s">
        <v>190</v>
      </c>
      <c r="D40" s="31">
        <v>5</v>
      </c>
      <c r="E40" s="12"/>
      <c r="F40" s="13"/>
      <c r="G40" s="13"/>
      <c r="H40" s="14"/>
    </row>
    <row r="41" spans="1:8">
      <c r="A41" s="21">
        <v>20</v>
      </c>
      <c r="B41" s="21"/>
      <c r="C41" s="22" t="s">
        <v>60</v>
      </c>
      <c r="D41" s="23"/>
      <c r="E41" s="23"/>
      <c r="F41" s="24"/>
      <c r="G41" s="24"/>
      <c r="H41" s="25"/>
    </row>
    <row r="42" spans="1:8">
      <c r="A42" s="26"/>
      <c r="B42" s="26" t="s">
        <v>61</v>
      </c>
      <c r="C42" s="27" t="s">
        <v>173</v>
      </c>
      <c r="D42" s="28">
        <v>2</v>
      </c>
      <c r="E42" s="9"/>
      <c r="F42" s="10"/>
      <c r="G42" s="10"/>
      <c r="H42" s="11"/>
    </row>
    <row r="43" spans="1:8">
      <c r="A43" s="29"/>
      <c r="B43" s="29" t="s">
        <v>62</v>
      </c>
      <c r="C43" s="30" t="s">
        <v>174</v>
      </c>
      <c r="D43" s="31">
        <v>2</v>
      </c>
      <c r="E43" s="12"/>
      <c r="F43" s="13"/>
      <c r="G43" s="13"/>
      <c r="H43" s="14"/>
    </row>
    <row r="44" spans="1:8">
      <c r="A44" s="21">
        <v>21</v>
      </c>
      <c r="B44" s="21"/>
      <c r="C44" s="22" t="s">
        <v>175</v>
      </c>
      <c r="D44" s="23"/>
      <c r="E44" s="23"/>
      <c r="F44" s="24"/>
      <c r="G44" s="24"/>
      <c r="H44" s="25"/>
    </row>
    <row r="45" spans="1:8">
      <c r="A45" s="26"/>
      <c r="B45" s="26" t="s">
        <v>52</v>
      </c>
      <c r="C45" s="27" t="s">
        <v>176</v>
      </c>
      <c r="D45" s="28">
        <v>2</v>
      </c>
      <c r="E45" s="9"/>
      <c r="F45" s="10"/>
      <c r="G45" s="10"/>
      <c r="H45" s="11"/>
    </row>
    <row r="46" spans="1:8">
      <c r="A46" s="29"/>
      <c r="B46" s="29" t="s">
        <v>26</v>
      </c>
      <c r="C46" s="30" t="s">
        <v>177</v>
      </c>
      <c r="D46" s="31">
        <v>1</v>
      </c>
      <c r="E46" s="12"/>
      <c r="F46" s="13"/>
      <c r="G46" s="13"/>
      <c r="H46" s="14"/>
    </row>
    <row r="47" spans="1:8">
      <c r="A47" s="26"/>
      <c r="B47" s="26" t="s">
        <v>27</v>
      </c>
      <c r="C47" s="27" t="s">
        <v>172</v>
      </c>
      <c r="D47" s="28">
        <v>1</v>
      </c>
      <c r="E47" s="9"/>
      <c r="F47" s="10"/>
      <c r="G47" s="10"/>
      <c r="H47" s="11"/>
    </row>
    <row r="48" spans="1:8">
      <c r="A48" s="29"/>
      <c r="B48" s="29" t="s">
        <v>6</v>
      </c>
      <c r="C48" s="30" t="s">
        <v>7</v>
      </c>
      <c r="D48" s="31">
        <v>1</v>
      </c>
      <c r="E48" s="12"/>
      <c r="F48" s="13"/>
      <c r="G48" s="13"/>
      <c r="H48" s="14"/>
    </row>
    <row r="49" spans="1:8" ht="25.5">
      <c r="A49" s="26"/>
      <c r="B49" s="26" t="s">
        <v>64</v>
      </c>
      <c r="C49" s="27" t="s">
        <v>189</v>
      </c>
      <c r="D49" s="28">
        <v>1</v>
      </c>
      <c r="E49" s="9"/>
      <c r="F49" s="10"/>
      <c r="G49" s="10"/>
      <c r="H49" s="11"/>
    </row>
    <row r="50" spans="1:8">
      <c r="A50" s="21">
        <v>22</v>
      </c>
      <c r="B50" s="21"/>
      <c r="C50" s="22" t="s">
        <v>178</v>
      </c>
      <c r="D50" s="23"/>
      <c r="E50" s="23"/>
      <c r="F50" s="24"/>
      <c r="G50" s="24"/>
      <c r="H50" s="25"/>
    </row>
    <row r="51" spans="1:8">
      <c r="A51" s="26"/>
      <c r="B51" s="26" t="s">
        <v>52</v>
      </c>
      <c r="C51" s="27" t="s">
        <v>179</v>
      </c>
      <c r="D51" s="28">
        <v>2</v>
      </c>
      <c r="E51" s="9"/>
      <c r="F51" s="10"/>
      <c r="G51" s="10"/>
      <c r="H51" s="11"/>
    </row>
    <row r="52" spans="1:8">
      <c r="A52" s="29"/>
      <c r="B52" s="29" t="s">
        <v>27</v>
      </c>
      <c r="C52" s="30" t="s">
        <v>172</v>
      </c>
      <c r="D52" s="31">
        <v>1</v>
      </c>
      <c r="E52" s="12"/>
      <c r="F52" s="13"/>
      <c r="G52" s="13"/>
      <c r="H52" s="14"/>
    </row>
    <row r="53" spans="1:8">
      <c r="A53" s="26"/>
      <c r="B53" s="26" t="s">
        <v>6</v>
      </c>
      <c r="C53" s="27" t="s">
        <v>7</v>
      </c>
      <c r="D53" s="28">
        <v>1</v>
      </c>
      <c r="E53" s="9"/>
      <c r="F53" s="10"/>
      <c r="G53" s="10"/>
      <c r="H53" s="11"/>
    </row>
    <row r="54" spans="1:8">
      <c r="A54" s="21">
        <v>24</v>
      </c>
      <c r="B54" s="21"/>
      <c r="C54" s="22" t="s">
        <v>180</v>
      </c>
      <c r="D54" s="23"/>
      <c r="E54" s="23"/>
      <c r="F54" s="24"/>
      <c r="G54" s="24"/>
      <c r="H54" s="25"/>
    </row>
    <row r="55" spans="1:8">
      <c r="A55" s="29"/>
      <c r="B55" s="29" t="s">
        <v>19</v>
      </c>
      <c r="C55" s="30" t="s">
        <v>20</v>
      </c>
      <c r="D55" s="31">
        <v>1</v>
      </c>
      <c r="E55" s="12"/>
      <c r="F55" s="13"/>
      <c r="G55" s="13"/>
      <c r="H55" s="14"/>
    </row>
    <row r="56" spans="1:8">
      <c r="A56" s="21">
        <v>25</v>
      </c>
      <c r="B56" s="21"/>
      <c r="C56" s="22" t="s">
        <v>70</v>
      </c>
      <c r="D56" s="23"/>
      <c r="E56" s="23"/>
      <c r="F56" s="24"/>
      <c r="G56" s="24"/>
      <c r="H56" s="25"/>
    </row>
    <row r="57" spans="1:8">
      <c r="A57" s="26"/>
      <c r="B57" s="26" t="s">
        <v>71</v>
      </c>
      <c r="C57" s="27" t="s">
        <v>181</v>
      </c>
      <c r="D57" s="28">
        <v>1</v>
      </c>
      <c r="E57" s="9"/>
      <c r="F57" s="10"/>
      <c r="G57" s="10"/>
      <c r="H57" s="11"/>
    </row>
    <row r="58" spans="1:8">
      <c r="A58" s="21">
        <v>26</v>
      </c>
      <c r="B58" s="21"/>
      <c r="C58" s="22" t="s">
        <v>72</v>
      </c>
      <c r="D58" s="32"/>
      <c r="E58" s="32"/>
      <c r="F58" s="33"/>
      <c r="G58" s="24"/>
      <c r="H58" s="25"/>
    </row>
    <row r="59" spans="1:8">
      <c r="A59" s="34"/>
      <c r="B59" s="29" t="s">
        <v>77</v>
      </c>
      <c r="C59" s="30" t="s">
        <v>182</v>
      </c>
      <c r="D59" s="31">
        <v>1</v>
      </c>
      <c r="E59" s="12"/>
      <c r="F59" s="13"/>
      <c r="G59" s="13"/>
      <c r="H59" s="14"/>
    </row>
    <row r="60" spans="1:8">
      <c r="A60" s="21">
        <v>28</v>
      </c>
      <c r="B60" s="21"/>
      <c r="C60" s="22" t="s">
        <v>81</v>
      </c>
      <c r="D60" s="35"/>
      <c r="E60" s="35"/>
      <c r="F60" s="36"/>
      <c r="G60" s="24"/>
      <c r="H60" s="25"/>
    </row>
    <row r="61" spans="1:8">
      <c r="A61" s="28"/>
      <c r="B61" s="26" t="s">
        <v>27</v>
      </c>
      <c r="C61" s="27" t="s">
        <v>172</v>
      </c>
      <c r="D61" s="28">
        <v>1</v>
      </c>
      <c r="E61" s="9"/>
      <c r="F61" s="10"/>
      <c r="G61" s="10"/>
      <c r="H61" s="11"/>
    </row>
    <row r="62" spans="1:8">
      <c r="A62" s="29"/>
      <c r="B62" s="29" t="s">
        <v>6</v>
      </c>
      <c r="C62" s="30" t="s">
        <v>7</v>
      </c>
      <c r="D62" s="31">
        <v>1</v>
      </c>
      <c r="E62" s="12"/>
      <c r="F62" s="13"/>
      <c r="G62" s="13"/>
      <c r="H62" s="14"/>
    </row>
    <row r="63" spans="1:8">
      <c r="A63" s="21">
        <v>30</v>
      </c>
      <c r="B63" s="21"/>
      <c r="C63" s="22" t="s">
        <v>103</v>
      </c>
      <c r="D63" s="23"/>
      <c r="E63" s="23"/>
      <c r="F63" s="24"/>
      <c r="G63" s="24"/>
      <c r="H63" s="25"/>
    </row>
    <row r="64" spans="1:8" ht="15" customHeight="1">
      <c r="A64" s="29"/>
      <c r="B64" s="29" t="s">
        <v>104</v>
      </c>
      <c r="C64" s="30" t="s">
        <v>105</v>
      </c>
      <c r="D64" s="31">
        <v>1</v>
      </c>
      <c r="E64" s="12"/>
      <c r="F64" s="13"/>
      <c r="G64" s="13"/>
      <c r="H64" s="14"/>
    </row>
    <row r="65" spans="1:8">
      <c r="A65" s="26"/>
      <c r="B65" s="26" t="s">
        <v>205</v>
      </c>
      <c r="C65" s="27" t="s">
        <v>106</v>
      </c>
      <c r="D65" s="28">
        <v>1</v>
      </c>
      <c r="E65" s="9"/>
      <c r="F65" s="10"/>
      <c r="G65" s="10"/>
      <c r="H65" s="11"/>
    </row>
    <row r="66" spans="1:8">
      <c r="A66" s="29"/>
      <c r="B66" s="29" t="s">
        <v>6</v>
      </c>
      <c r="C66" s="30" t="s">
        <v>7</v>
      </c>
      <c r="D66" s="31">
        <v>1</v>
      </c>
      <c r="E66" s="12"/>
      <c r="F66" s="13"/>
      <c r="G66" s="13"/>
      <c r="H66" s="14"/>
    </row>
    <row r="67" spans="1:8">
      <c r="A67" s="26"/>
      <c r="B67" s="26" t="s">
        <v>71</v>
      </c>
      <c r="C67" s="27" t="s">
        <v>183</v>
      </c>
      <c r="D67" s="28">
        <v>1</v>
      </c>
      <c r="E67" s="9"/>
      <c r="F67" s="10"/>
      <c r="G67" s="10"/>
      <c r="H67" s="11"/>
    </row>
    <row r="68" spans="1:8">
      <c r="A68" s="21">
        <v>11</v>
      </c>
      <c r="B68" s="21"/>
      <c r="C68" s="22" t="s">
        <v>185</v>
      </c>
      <c r="D68" s="23"/>
      <c r="E68" s="23"/>
      <c r="F68" s="24"/>
      <c r="G68" s="24"/>
      <c r="H68" s="25"/>
    </row>
    <row r="69" spans="1:8" ht="38.25">
      <c r="A69" s="29"/>
      <c r="B69" s="29" t="s">
        <v>108</v>
      </c>
      <c r="C69" s="30" t="s">
        <v>197</v>
      </c>
      <c r="D69" s="31">
        <v>1</v>
      </c>
      <c r="E69" s="12"/>
      <c r="F69" s="13"/>
      <c r="G69" s="13"/>
      <c r="H69" s="14"/>
    </row>
    <row r="70" spans="1:8">
      <c r="A70" s="21">
        <v>31</v>
      </c>
      <c r="B70" s="21"/>
      <c r="C70" s="22" t="s">
        <v>109</v>
      </c>
      <c r="D70" s="23"/>
      <c r="E70" s="23"/>
      <c r="F70" s="24"/>
      <c r="G70" s="24"/>
      <c r="H70" s="25"/>
    </row>
    <row r="71" spans="1:8">
      <c r="A71" s="26"/>
      <c r="B71" s="26" t="s">
        <v>110</v>
      </c>
      <c r="C71" s="27" t="s">
        <v>187</v>
      </c>
      <c r="D71" s="28">
        <v>1</v>
      </c>
      <c r="E71" s="9"/>
      <c r="F71" s="10"/>
      <c r="G71" s="10"/>
      <c r="H71" s="11"/>
    </row>
    <row r="72" spans="1:8">
      <c r="A72" s="21">
        <v>33</v>
      </c>
      <c r="B72" s="21"/>
      <c r="C72" s="22" t="s">
        <v>47</v>
      </c>
      <c r="D72" s="23"/>
      <c r="E72" s="23"/>
      <c r="F72" s="24"/>
      <c r="G72" s="24"/>
      <c r="H72" s="25"/>
    </row>
    <row r="73" spans="1:8">
      <c r="A73" s="29"/>
      <c r="B73" s="29" t="s">
        <v>48</v>
      </c>
      <c r="C73" s="30" t="s">
        <v>49</v>
      </c>
      <c r="D73" s="31">
        <v>1</v>
      </c>
      <c r="E73" s="12"/>
      <c r="F73" s="13"/>
      <c r="G73" s="13"/>
      <c r="H73" s="14"/>
    </row>
    <row r="74" spans="1:8" ht="25.5">
      <c r="A74" s="28"/>
      <c r="B74" s="26" t="s">
        <v>51</v>
      </c>
      <c r="C74" s="27" t="s">
        <v>215</v>
      </c>
      <c r="D74" s="28">
        <v>1</v>
      </c>
      <c r="E74" s="9"/>
      <c r="F74" s="10"/>
      <c r="G74" s="10"/>
      <c r="H74" s="11"/>
    </row>
    <row r="75" spans="1:8">
      <c r="A75" s="29"/>
      <c r="B75" s="29" t="s">
        <v>6</v>
      </c>
      <c r="C75" s="30" t="s">
        <v>50</v>
      </c>
      <c r="D75" s="31">
        <v>1</v>
      </c>
      <c r="E75" s="12"/>
      <c r="F75" s="13"/>
      <c r="G75" s="13"/>
      <c r="H75" s="14"/>
    </row>
    <row r="76" spans="1:8">
      <c r="A76" s="26"/>
      <c r="B76" s="26" t="s">
        <v>8</v>
      </c>
      <c r="C76" s="27" t="s">
        <v>9</v>
      </c>
      <c r="D76" s="28">
        <v>2</v>
      </c>
      <c r="E76" s="9"/>
      <c r="F76" s="10"/>
      <c r="G76" s="10"/>
      <c r="H76" s="11"/>
    </row>
    <row r="77" spans="1:8">
      <c r="A77" s="31"/>
      <c r="B77" s="29" t="s">
        <v>115</v>
      </c>
      <c r="C77" s="30" t="s">
        <v>198</v>
      </c>
      <c r="D77" s="31">
        <v>1</v>
      </c>
      <c r="E77" s="12"/>
      <c r="F77" s="13"/>
      <c r="G77" s="13"/>
      <c r="H77" s="14"/>
    </row>
    <row r="78" spans="1:8">
      <c r="A78" s="28"/>
      <c r="B78" s="26" t="s">
        <v>52</v>
      </c>
      <c r="C78" s="27" t="s">
        <v>168</v>
      </c>
      <c r="D78" s="28">
        <v>2</v>
      </c>
      <c r="E78" s="9"/>
      <c r="F78" s="10"/>
      <c r="G78" s="10"/>
      <c r="H78" s="11"/>
    </row>
    <row r="79" spans="1:8">
      <c r="A79" s="31"/>
      <c r="B79" s="29" t="s">
        <v>17</v>
      </c>
      <c r="C79" s="30" t="s">
        <v>199</v>
      </c>
      <c r="D79" s="31">
        <v>1</v>
      </c>
      <c r="E79" s="12"/>
      <c r="F79" s="13"/>
      <c r="G79" s="13"/>
      <c r="H79" s="14"/>
    </row>
    <row r="80" spans="1:8" ht="14.85" customHeight="1">
      <c r="A80" s="28"/>
      <c r="B80" s="26" t="s">
        <v>57</v>
      </c>
      <c r="C80" s="27" t="s">
        <v>190</v>
      </c>
      <c r="D80" s="28">
        <v>5</v>
      </c>
      <c r="E80" s="9"/>
      <c r="F80" s="10"/>
      <c r="G80" s="10"/>
      <c r="H80" s="11"/>
    </row>
    <row r="81" spans="1:8" ht="14.85" customHeight="1">
      <c r="A81" s="22" t="s">
        <v>142</v>
      </c>
      <c r="B81" s="21"/>
      <c r="C81" s="22" t="s">
        <v>116</v>
      </c>
      <c r="D81" s="23"/>
      <c r="E81" s="23"/>
      <c r="F81" s="24"/>
      <c r="G81" s="24"/>
      <c r="H81" s="25"/>
    </row>
    <row r="82" spans="1:8" ht="14.85" customHeight="1">
      <c r="A82" s="29"/>
      <c r="B82" s="29" t="s">
        <v>206</v>
      </c>
      <c r="C82" s="30" t="s">
        <v>188</v>
      </c>
      <c r="D82" s="31">
        <v>5</v>
      </c>
      <c r="E82" s="12"/>
      <c r="F82" s="13"/>
      <c r="G82" s="13"/>
      <c r="H82" s="14"/>
    </row>
    <row r="83" spans="1:8" ht="14.85" customHeight="1">
      <c r="A83" s="26"/>
      <c r="B83" s="26" t="s">
        <v>207</v>
      </c>
      <c r="C83" s="27" t="s">
        <v>188</v>
      </c>
      <c r="D83" s="28">
        <v>5</v>
      </c>
      <c r="E83" s="9"/>
      <c r="F83" s="10"/>
      <c r="G83" s="10"/>
      <c r="H83" s="11"/>
    </row>
    <row r="84" spans="1:8" ht="14.85" customHeight="1">
      <c r="A84" s="29"/>
      <c r="B84" s="29" t="s">
        <v>117</v>
      </c>
      <c r="C84" s="30" t="s">
        <v>191</v>
      </c>
      <c r="D84" s="31">
        <v>5</v>
      </c>
      <c r="E84" s="12"/>
      <c r="F84" s="13"/>
      <c r="G84" s="13"/>
      <c r="H84" s="14"/>
    </row>
    <row r="85" spans="1:8" ht="14.85" customHeight="1">
      <c r="A85" s="21" t="s">
        <v>143</v>
      </c>
      <c r="B85" s="21"/>
      <c r="C85" s="22" t="s">
        <v>119</v>
      </c>
      <c r="D85" s="23"/>
      <c r="E85" s="23"/>
      <c r="F85" s="24"/>
      <c r="G85" s="24"/>
      <c r="H85" s="25"/>
    </row>
    <row r="86" spans="1:8" ht="14.85" customHeight="1">
      <c r="A86" s="26"/>
      <c r="B86" s="26" t="s">
        <v>208</v>
      </c>
      <c r="C86" s="27" t="s">
        <v>188</v>
      </c>
      <c r="D86" s="28">
        <v>6</v>
      </c>
      <c r="E86" s="9"/>
      <c r="F86" s="10"/>
      <c r="G86" s="10"/>
      <c r="H86" s="11"/>
    </row>
    <row r="87" spans="1:8" ht="14.85" customHeight="1">
      <c r="A87" s="29"/>
      <c r="B87" s="29" t="s">
        <v>120</v>
      </c>
      <c r="C87" s="30" t="s">
        <v>192</v>
      </c>
      <c r="D87" s="31">
        <v>3</v>
      </c>
      <c r="E87" s="12"/>
      <c r="F87" s="13"/>
      <c r="G87" s="13"/>
      <c r="H87" s="14"/>
    </row>
    <row r="88" spans="1:8" ht="14.85" customHeight="1">
      <c r="A88" s="21">
        <v>50</v>
      </c>
      <c r="B88" s="21"/>
      <c r="C88" s="22" t="s">
        <v>121</v>
      </c>
      <c r="D88" s="23"/>
      <c r="E88" s="23"/>
      <c r="F88" s="24"/>
      <c r="G88" s="24"/>
      <c r="H88" s="25"/>
    </row>
    <row r="89" spans="1:8" ht="14.85" customHeight="1">
      <c r="A89" s="26"/>
      <c r="B89" s="26" t="s">
        <v>208</v>
      </c>
      <c r="C89" s="27" t="s">
        <v>188</v>
      </c>
      <c r="D89" s="28">
        <v>2</v>
      </c>
      <c r="E89" s="9"/>
      <c r="F89" s="10"/>
      <c r="G89" s="10"/>
      <c r="H89" s="11"/>
    </row>
    <row r="90" spans="1:8" ht="14.85" customHeight="1">
      <c r="A90" s="29"/>
      <c r="B90" s="29" t="s">
        <v>120</v>
      </c>
      <c r="C90" s="30" t="s">
        <v>194</v>
      </c>
      <c r="D90" s="31">
        <v>2</v>
      </c>
      <c r="E90" s="12"/>
      <c r="F90" s="13"/>
      <c r="G90" s="13"/>
      <c r="H90" s="14"/>
    </row>
    <row r="91" spans="1:8" ht="14.85" customHeight="1">
      <c r="A91" s="21" t="s">
        <v>144</v>
      </c>
      <c r="B91" s="21"/>
      <c r="C91" s="22" t="s">
        <v>124</v>
      </c>
      <c r="D91" s="23"/>
      <c r="E91" s="23"/>
      <c r="F91" s="24"/>
      <c r="G91" s="24"/>
      <c r="H91" s="25"/>
    </row>
    <row r="92" spans="1:8" ht="14.85" customHeight="1">
      <c r="A92" s="26"/>
      <c r="B92" s="26" t="s">
        <v>208</v>
      </c>
      <c r="C92" s="27" t="s">
        <v>188</v>
      </c>
      <c r="D92" s="28">
        <v>6</v>
      </c>
      <c r="E92" s="9"/>
      <c r="F92" s="10"/>
      <c r="G92" s="10"/>
      <c r="H92" s="11"/>
    </row>
    <row r="93" spans="1:8" ht="14.85" customHeight="1">
      <c r="A93" s="29"/>
      <c r="B93" s="29" t="s">
        <v>120</v>
      </c>
      <c r="C93" s="30" t="s">
        <v>194</v>
      </c>
      <c r="D93" s="31">
        <v>6</v>
      </c>
      <c r="E93" s="12"/>
      <c r="F93" s="13"/>
      <c r="G93" s="13"/>
      <c r="H93" s="14"/>
    </row>
    <row r="94" spans="1:8" ht="14.85" customHeight="1">
      <c r="A94" s="21" t="s">
        <v>145</v>
      </c>
      <c r="B94" s="21"/>
      <c r="C94" s="22" t="s">
        <v>125</v>
      </c>
      <c r="D94" s="23"/>
      <c r="E94" s="23"/>
      <c r="F94" s="24"/>
      <c r="G94" s="24"/>
      <c r="H94" s="25"/>
    </row>
    <row r="95" spans="1:8" ht="14.85" customHeight="1">
      <c r="A95" s="26"/>
      <c r="B95" s="26" t="s">
        <v>208</v>
      </c>
      <c r="C95" s="27" t="s">
        <v>188</v>
      </c>
      <c r="D95" s="28">
        <v>6</v>
      </c>
      <c r="E95" s="9"/>
      <c r="F95" s="10"/>
      <c r="G95" s="10"/>
      <c r="H95" s="11"/>
    </row>
    <row r="96" spans="1:8" ht="14.85" customHeight="1">
      <c r="A96" s="29"/>
      <c r="B96" s="29" t="s">
        <v>120</v>
      </c>
      <c r="C96" s="30" t="s">
        <v>194</v>
      </c>
      <c r="D96" s="31">
        <v>6</v>
      </c>
      <c r="E96" s="12"/>
      <c r="F96" s="13"/>
      <c r="G96" s="13"/>
      <c r="H96" s="14"/>
    </row>
    <row r="97" spans="1:1024" ht="14.85" customHeight="1">
      <c r="A97" s="37">
        <v>6</v>
      </c>
      <c r="B97" s="37"/>
      <c r="C97" s="38" t="s">
        <v>126</v>
      </c>
      <c r="D97" s="39"/>
      <c r="E97" s="39"/>
      <c r="F97" s="47"/>
      <c r="G97" s="47"/>
      <c r="H97" s="25"/>
    </row>
    <row r="98" spans="1:1024" ht="14.85" customHeight="1">
      <c r="A98" s="40"/>
      <c r="B98" s="40" t="s">
        <v>127</v>
      </c>
      <c r="C98" s="41" t="s">
        <v>128</v>
      </c>
      <c r="D98" s="28">
        <v>1</v>
      </c>
      <c r="E98" s="9"/>
      <c r="F98" s="10"/>
      <c r="G98" s="10"/>
      <c r="H98" s="11"/>
    </row>
    <row r="99" spans="1:1024" ht="14.85" customHeight="1">
      <c r="A99" s="37">
        <v>8</v>
      </c>
      <c r="B99" s="37"/>
      <c r="C99" s="38" t="s">
        <v>129</v>
      </c>
      <c r="D99" s="39"/>
      <c r="E99" s="39"/>
      <c r="F99" s="47"/>
      <c r="G99" s="47"/>
      <c r="H99" s="25"/>
    </row>
    <row r="100" spans="1:1024" ht="14.85" customHeight="1">
      <c r="A100" s="42"/>
      <c r="B100" s="40" t="s">
        <v>130</v>
      </c>
      <c r="C100" s="43" t="s">
        <v>131</v>
      </c>
      <c r="D100" s="28">
        <v>30</v>
      </c>
      <c r="E100" s="9"/>
      <c r="F100" s="10"/>
      <c r="G100" s="10"/>
      <c r="H100" s="11"/>
    </row>
    <row r="101" spans="1:1024" ht="14.85" customHeight="1">
      <c r="A101" s="44"/>
      <c r="B101" s="45" t="s">
        <v>77</v>
      </c>
      <c r="C101" s="46" t="s">
        <v>132</v>
      </c>
      <c r="D101" s="31">
        <v>1</v>
      </c>
      <c r="E101" s="12"/>
      <c r="F101" s="13"/>
      <c r="G101" s="13"/>
      <c r="H101" s="14"/>
    </row>
    <row r="102" spans="1:1024" s="16" customFormat="1" ht="14.85" customHeight="1">
      <c r="A102" s="37">
        <v>11</v>
      </c>
      <c r="B102" s="37"/>
      <c r="C102" s="38" t="s">
        <v>135</v>
      </c>
      <c r="D102" s="39"/>
      <c r="E102" s="39"/>
      <c r="F102" s="47"/>
      <c r="G102" s="47"/>
      <c r="H102" s="2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5"/>
      <c r="QO102" s="15"/>
      <c r="QP102" s="15"/>
      <c r="QQ102" s="15"/>
      <c r="QR102" s="15"/>
      <c r="QS102" s="15"/>
      <c r="QT102" s="15"/>
      <c r="QU102" s="15"/>
      <c r="QV102" s="15"/>
      <c r="QW102" s="15"/>
      <c r="QX102" s="15"/>
      <c r="QY102" s="15"/>
      <c r="QZ102" s="15"/>
      <c r="RA102" s="15"/>
      <c r="RB102" s="15"/>
      <c r="RC102" s="15"/>
      <c r="RD102" s="15"/>
      <c r="RE102" s="15"/>
      <c r="RF102" s="15"/>
      <c r="RG102" s="15"/>
      <c r="RH102" s="15"/>
      <c r="RI102" s="15"/>
      <c r="RJ102" s="15"/>
      <c r="RK102" s="15"/>
      <c r="RL102" s="15"/>
      <c r="RM102" s="15"/>
      <c r="RN102" s="15"/>
      <c r="RO102" s="15"/>
      <c r="RP102" s="15"/>
      <c r="RQ102" s="15"/>
      <c r="RR102" s="15"/>
      <c r="RS102" s="15"/>
      <c r="RT102" s="15"/>
      <c r="RU102" s="15"/>
      <c r="RV102" s="15"/>
      <c r="RW102" s="15"/>
      <c r="RX102" s="15"/>
      <c r="RY102" s="15"/>
      <c r="RZ102" s="15"/>
      <c r="SA102" s="15"/>
      <c r="SB102" s="15"/>
      <c r="SC102" s="15"/>
      <c r="SD102" s="15"/>
      <c r="SE102" s="15"/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  <c r="ST102" s="15"/>
      <c r="SU102" s="15"/>
      <c r="SV102" s="15"/>
      <c r="SW102" s="15"/>
      <c r="SX102" s="15"/>
      <c r="SY102" s="15"/>
      <c r="SZ102" s="15"/>
      <c r="TA102" s="15"/>
      <c r="TB102" s="15"/>
      <c r="TC102" s="15"/>
      <c r="TD102" s="15"/>
      <c r="TE102" s="15"/>
      <c r="TF102" s="15"/>
      <c r="TG102" s="15"/>
      <c r="TH102" s="15"/>
      <c r="TI102" s="15"/>
      <c r="TJ102" s="15"/>
      <c r="TK102" s="15"/>
      <c r="TL102" s="15"/>
      <c r="TM102" s="15"/>
      <c r="TN102" s="15"/>
      <c r="TO102" s="15"/>
      <c r="TP102" s="15"/>
      <c r="TQ102" s="15"/>
      <c r="TR102" s="15"/>
      <c r="TS102" s="15"/>
      <c r="TT102" s="15"/>
      <c r="TU102" s="15"/>
      <c r="TV102" s="15"/>
      <c r="TW102" s="15"/>
      <c r="TX102" s="15"/>
      <c r="TY102" s="15"/>
      <c r="TZ102" s="15"/>
      <c r="UA102" s="15"/>
      <c r="UB102" s="15"/>
      <c r="UC102" s="15"/>
      <c r="UD102" s="15"/>
      <c r="UE102" s="15"/>
      <c r="UF102" s="15"/>
      <c r="UG102" s="15"/>
      <c r="UH102" s="15"/>
      <c r="UI102" s="15"/>
      <c r="UJ102" s="15"/>
      <c r="UK102" s="15"/>
      <c r="UL102" s="15"/>
      <c r="UM102" s="15"/>
      <c r="UN102" s="15"/>
      <c r="UO102" s="15"/>
      <c r="UP102" s="15"/>
      <c r="UQ102" s="15"/>
      <c r="UR102" s="15"/>
      <c r="US102" s="15"/>
      <c r="UT102" s="15"/>
      <c r="UU102" s="15"/>
      <c r="UV102" s="15"/>
      <c r="UW102" s="15"/>
      <c r="UX102" s="15"/>
      <c r="UY102" s="15"/>
      <c r="UZ102" s="15"/>
      <c r="VA102" s="15"/>
      <c r="VB102" s="15"/>
      <c r="VC102" s="15"/>
      <c r="VD102" s="15"/>
      <c r="VE102" s="15"/>
      <c r="VF102" s="15"/>
      <c r="VG102" s="15"/>
      <c r="VH102" s="15"/>
      <c r="VI102" s="15"/>
      <c r="VJ102" s="15"/>
      <c r="VK102" s="15"/>
      <c r="VL102" s="15"/>
      <c r="VM102" s="15"/>
      <c r="VN102" s="15"/>
      <c r="VO102" s="15"/>
      <c r="VP102" s="15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  <c r="WR102" s="15"/>
      <c r="WS102" s="15"/>
      <c r="WT102" s="15"/>
      <c r="WU102" s="15"/>
      <c r="WV102" s="15"/>
      <c r="WW102" s="15"/>
      <c r="WX102" s="15"/>
      <c r="WY102" s="15"/>
      <c r="WZ102" s="15"/>
      <c r="XA102" s="15"/>
      <c r="XB102" s="15"/>
      <c r="XC102" s="15"/>
      <c r="XD102" s="15"/>
      <c r="XE102" s="15"/>
      <c r="XF102" s="15"/>
      <c r="XG102" s="15"/>
      <c r="XH102" s="15"/>
      <c r="XI102" s="15"/>
      <c r="XJ102" s="15"/>
      <c r="XK102" s="15"/>
      <c r="XL102" s="15"/>
      <c r="XM102" s="15"/>
      <c r="XN102" s="15"/>
      <c r="XO102" s="15"/>
      <c r="XP102" s="15"/>
      <c r="XQ102" s="15"/>
      <c r="XR102" s="15"/>
      <c r="XS102" s="15"/>
      <c r="XT102" s="15"/>
      <c r="XU102" s="15"/>
      <c r="XV102" s="15"/>
      <c r="XW102" s="15"/>
      <c r="XX102" s="15"/>
      <c r="XY102" s="15"/>
      <c r="XZ102" s="15"/>
      <c r="YA102" s="15"/>
      <c r="YB102" s="15"/>
      <c r="YC102" s="15"/>
      <c r="YD102" s="15"/>
      <c r="YE102" s="15"/>
      <c r="YF102" s="15"/>
      <c r="YG102" s="15"/>
      <c r="YH102" s="15"/>
      <c r="YI102" s="15"/>
      <c r="YJ102" s="15"/>
      <c r="YK102" s="15"/>
      <c r="YL102" s="15"/>
      <c r="YM102" s="15"/>
      <c r="YN102" s="15"/>
      <c r="YO102" s="15"/>
      <c r="YP102" s="15"/>
      <c r="YQ102" s="15"/>
      <c r="YR102" s="15"/>
      <c r="YS102" s="15"/>
      <c r="YT102" s="15"/>
      <c r="YU102" s="15"/>
      <c r="YV102" s="15"/>
      <c r="YW102" s="15"/>
      <c r="YX102" s="15"/>
      <c r="YY102" s="15"/>
      <c r="YZ102" s="15"/>
      <c r="ZA102" s="15"/>
      <c r="ZB102" s="15"/>
      <c r="ZC102" s="15"/>
      <c r="ZD102" s="15"/>
      <c r="ZE102" s="15"/>
      <c r="ZF102" s="15"/>
      <c r="ZG102" s="15"/>
      <c r="ZH102" s="15"/>
      <c r="ZI102" s="15"/>
      <c r="ZJ102" s="15"/>
      <c r="ZK102" s="15"/>
      <c r="ZL102" s="15"/>
      <c r="ZM102" s="15"/>
      <c r="ZN102" s="15"/>
      <c r="ZO102" s="15"/>
      <c r="ZP102" s="15"/>
      <c r="ZQ102" s="15"/>
      <c r="ZR102" s="15"/>
      <c r="ZS102" s="15"/>
      <c r="ZT102" s="15"/>
      <c r="ZU102" s="15"/>
      <c r="ZV102" s="15"/>
      <c r="ZW102" s="15"/>
      <c r="ZX102" s="15"/>
      <c r="ZY102" s="15"/>
      <c r="ZZ102" s="15"/>
      <c r="AAA102" s="15"/>
      <c r="AAB102" s="15"/>
      <c r="AAC102" s="15"/>
      <c r="AAD102" s="15"/>
      <c r="AAE102" s="15"/>
      <c r="AAF102" s="15"/>
      <c r="AAG102" s="15"/>
      <c r="AAH102" s="15"/>
      <c r="AAI102" s="15"/>
      <c r="AAJ102" s="15"/>
      <c r="AAK102" s="15"/>
      <c r="AAL102" s="15"/>
      <c r="AAM102" s="15"/>
      <c r="AAN102" s="15"/>
      <c r="AAO102" s="15"/>
      <c r="AAP102" s="15"/>
      <c r="AAQ102" s="15"/>
      <c r="AAR102" s="15"/>
      <c r="AAS102" s="15"/>
      <c r="AAT102" s="15"/>
      <c r="AAU102" s="15"/>
      <c r="AAV102" s="15"/>
      <c r="AAW102" s="15"/>
      <c r="AAX102" s="15"/>
      <c r="AAY102" s="15"/>
      <c r="AAZ102" s="15"/>
      <c r="ABA102" s="15"/>
      <c r="ABB102" s="15"/>
      <c r="ABC102" s="15"/>
      <c r="ABD102" s="15"/>
      <c r="ABE102" s="15"/>
      <c r="ABF102" s="15"/>
      <c r="ABG102" s="15"/>
      <c r="ABH102" s="15"/>
      <c r="ABI102" s="15"/>
      <c r="ABJ102" s="15"/>
      <c r="ABK102" s="15"/>
      <c r="ABL102" s="15"/>
      <c r="ABM102" s="15"/>
      <c r="ABN102" s="15"/>
      <c r="ABO102" s="15"/>
      <c r="ABP102" s="15"/>
      <c r="ABQ102" s="15"/>
      <c r="ABR102" s="15"/>
      <c r="ABS102" s="15"/>
      <c r="ABT102" s="15"/>
      <c r="ABU102" s="15"/>
      <c r="ABV102" s="15"/>
      <c r="ABW102" s="15"/>
      <c r="ABX102" s="15"/>
      <c r="ABY102" s="15"/>
      <c r="ABZ102" s="15"/>
      <c r="ACA102" s="15"/>
      <c r="ACB102" s="15"/>
      <c r="ACC102" s="15"/>
      <c r="ACD102" s="15"/>
      <c r="ACE102" s="15"/>
      <c r="ACF102" s="15"/>
      <c r="ACG102" s="15"/>
      <c r="ACH102" s="15"/>
      <c r="ACI102" s="15"/>
      <c r="ACJ102" s="15"/>
      <c r="ACK102" s="15"/>
      <c r="ACL102" s="15"/>
      <c r="ACM102" s="15"/>
      <c r="ACN102" s="15"/>
      <c r="ACO102" s="15"/>
      <c r="ACP102" s="15"/>
      <c r="ACQ102" s="15"/>
      <c r="ACR102" s="15"/>
      <c r="ACS102" s="15"/>
      <c r="ACT102" s="15"/>
      <c r="ACU102" s="15"/>
      <c r="ACV102" s="15"/>
      <c r="ACW102" s="15"/>
      <c r="ACX102" s="15"/>
      <c r="ACY102" s="15"/>
      <c r="ACZ102" s="15"/>
      <c r="ADA102" s="15"/>
      <c r="ADB102" s="15"/>
      <c r="ADC102" s="15"/>
      <c r="ADD102" s="15"/>
      <c r="ADE102" s="15"/>
      <c r="ADF102" s="15"/>
      <c r="ADG102" s="15"/>
      <c r="ADH102" s="15"/>
      <c r="ADI102" s="15"/>
      <c r="ADJ102" s="15"/>
      <c r="ADK102" s="15"/>
      <c r="ADL102" s="15"/>
      <c r="ADM102" s="15"/>
      <c r="ADN102" s="15"/>
      <c r="ADO102" s="15"/>
      <c r="ADP102" s="15"/>
      <c r="ADQ102" s="15"/>
      <c r="ADR102" s="15"/>
      <c r="ADS102" s="15"/>
      <c r="ADT102" s="15"/>
      <c r="ADU102" s="15"/>
      <c r="ADV102" s="15"/>
      <c r="ADW102" s="15"/>
      <c r="ADX102" s="15"/>
      <c r="ADY102" s="15"/>
      <c r="ADZ102" s="15"/>
      <c r="AEA102" s="15"/>
      <c r="AEB102" s="15"/>
      <c r="AEC102" s="15"/>
      <c r="AED102" s="15"/>
      <c r="AEE102" s="15"/>
      <c r="AEF102" s="15"/>
      <c r="AEG102" s="15"/>
      <c r="AEH102" s="15"/>
      <c r="AEI102" s="15"/>
      <c r="AEJ102" s="15"/>
      <c r="AEK102" s="15"/>
      <c r="AEL102" s="15"/>
      <c r="AEM102" s="15"/>
      <c r="AEN102" s="15"/>
      <c r="AEO102" s="15"/>
      <c r="AEP102" s="15"/>
      <c r="AEQ102" s="15"/>
      <c r="AER102" s="15"/>
      <c r="AES102" s="15"/>
      <c r="AET102" s="15"/>
      <c r="AEU102" s="15"/>
      <c r="AEV102" s="15"/>
      <c r="AEW102" s="15"/>
      <c r="AEX102" s="15"/>
      <c r="AEY102" s="15"/>
      <c r="AEZ102" s="15"/>
      <c r="AFA102" s="15"/>
      <c r="AFB102" s="15"/>
      <c r="AFC102" s="15"/>
      <c r="AFD102" s="15"/>
      <c r="AFE102" s="15"/>
      <c r="AFF102" s="15"/>
      <c r="AFG102" s="15"/>
      <c r="AFH102" s="15"/>
      <c r="AFI102" s="15"/>
      <c r="AFJ102" s="15"/>
      <c r="AFK102" s="15"/>
      <c r="AFL102" s="15"/>
      <c r="AFM102" s="15"/>
      <c r="AFN102" s="15"/>
      <c r="AFO102" s="15"/>
      <c r="AFP102" s="15"/>
      <c r="AFQ102" s="15"/>
      <c r="AFR102" s="15"/>
      <c r="AFS102" s="15"/>
      <c r="AFT102" s="15"/>
      <c r="AFU102" s="15"/>
      <c r="AFV102" s="15"/>
      <c r="AFW102" s="15"/>
      <c r="AFX102" s="15"/>
      <c r="AFY102" s="15"/>
      <c r="AFZ102" s="15"/>
      <c r="AGA102" s="15"/>
      <c r="AGB102" s="15"/>
      <c r="AGC102" s="15"/>
      <c r="AGD102" s="15"/>
      <c r="AGE102" s="15"/>
      <c r="AGF102" s="15"/>
      <c r="AGG102" s="15"/>
      <c r="AGH102" s="15"/>
      <c r="AGI102" s="15"/>
      <c r="AGJ102" s="15"/>
      <c r="AGK102" s="15"/>
      <c r="AGL102" s="15"/>
      <c r="AGM102" s="15"/>
      <c r="AGN102" s="15"/>
      <c r="AGO102" s="15"/>
      <c r="AGP102" s="15"/>
      <c r="AGQ102" s="15"/>
      <c r="AGR102" s="15"/>
      <c r="AGS102" s="15"/>
      <c r="AGT102" s="15"/>
      <c r="AGU102" s="15"/>
      <c r="AGV102" s="15"/>
      <c r="AGW102" s="15"/>
      <c r="AGX102" s="15"/>
      <c r="AGY102" s="15"/>
      <c r="AGZ102" s="15"/>
      <c r="AHA102" s="15"/>
      <c r="AHB102" s="15"/>
      <c r="AHC102" s="15"/>
      <c r="AHD102" s="15"/>
      <c r="AHE102" s="15"/>
      <c r="AHF102" s="15"/>
      <c r="AHG102" s="15"/>
      <c r="AHH102" s="15"/>
      <c r="AHI102" s="15"/>
      <c r="AHJ102" s="15"/>
      <c r="AHK102" s="15"/>
      <c r="AHL102" s="15"/>
      <c r="AHM102" s="15"/>
      <c r="AHN102" s="15"/>
      <c r="AHO102" s="15"/>
      <c r="AHP102" s="15"/>
      <c r="AHQ102" s="15"/>
      <c r="AHR102" s="15"/>
      <c r="AHS102" s="15"/>
      <c r="AHT102" s="15"/>
      <c r="AHU102" s="15"/>
      <c r="AHV102" s="15"/>
      <c r="AHW102" s="15"/>
      <c r="AHX102" s="15"/>
      <c r="AHY102" s="15"/>
      <c r="AHZ102" s="15"/>
      <c r="AIA102" s="15"/>
      <c r="AIB102" s="15"/>
      <c r="AIC102" s="15"/>
      <c r="AID102" s="15"/>
      <c r="AIE102" s="15"/>
      <c r="AIF102" s="15"/>
      <c r="AIG102" s="15"/>
      <c r="AIH102" s="15"/>
      <c r="AII102" s="15"/>
      <c r="AIJ102" s="15"/>
      <c r="AIK102" s="15"/>
      <c r="AIL102" s="15"/>
      <c r="AIM102" s="15"/>
      <c r="AIN102" s="15"/>
      <c r="AIO102" s="15"/>
      <c r="AIP102" s="15"/>
      <c r="AIQ102" s="15"/>
      <c r="AIR102" s="15"/>
      <c r="AIS102" s="15"/>
      <c r="AIT102" s="15"/>
      <c r="AIU102" s="15"/>
      <c r="AIV102" s="15"/>
      <c r="AIW102" s="15"/>
      <c r="AIX102" s="15"/>
      <c r="AIY102" s="15"/>
      <c r="AIZ102" s="15"/>
      <c r="AJA102" s="15"/>
      <c r="AJB102" s="15"/>
      <c r="AJC102" s="15"/>
      <c r="AJD102" s="15"/>
      <c r="AJE102" s="15"/>
      <c r="AJF102" s="15"/>
      <c r="AJG102" s="15"/>
      <c r="AJH102" s="15"/>
      <c r="AJI102" s="15"/>
      <c r="AJJ102" s="15"/>
      <c r="AJK102" s="15"/>
      <c r="AJL102" s="15"/>
      <c r="AJM102" s="15"/>
      <c r="AJN102" s="15"/>
      <c r="AJO102" s="15"/>
      <c r="AJP102" s="15"/>
      <c r="AJQ102" s="15"/>
      <c r="AJR102" s="15"/>
      <c r="AJS102" s="15"/>
      <c r="AJT102" s="15"/>
      <c r="AJU102" s="15"/>
      <c r="AJV102" s="15"/>
      <c r="AJW102" s="15"/>
      <c r="AJX102" s="15"/>
      <c r="AJY102" s="15"/>
      <c r="AJZ102" s="15"/>
      <c r="AKA102" s="15"/>
      <c r="AKB102" s="15"/>
      <c r="AKC102" s="15"/>
      <c r="AKD102" s="15"/>
      <c r="AKE102" s="15"/>
      <c r="AKF102" s="15"/>
      <c r="AKG102" s="15"/>
      <c r="AKH102" s="15"/>
      <c r="AKI102" s="15"/>
      <c r="AKJ102" s="15"/>
      <c r="AKK102" s="15"/>
      <c r="AKL102" s="15"/>
      <c r="AKM102" s="15"/>
      <c r="AKN102" s="15"/>
      <c r="AKO102" s="15"/>
      <c r="AKP102" s="15"/>
      <c r="AKQ102" s="15"/>
      <c r="AKR102" s="15"/>
      <c r="AKS102" s="15"/>
      <c r="AKT102" s="15"/>
      <c r="AKU102" s="15"/>
      <c r="AKV102" s="15"/>
      <c r="AKW102" s="15"/>
      <c r="AKX102" s="15"/>
      <c r="AKY102" s="15"/>
      <c r="AKZ102" s="15"/>
      <c r="ALA102" s="15"/>
      <c r="ALB102" s="15"/>
      <c r="ALC102" s="15"/>
      <c r="ALD102" s="15"/>
      <c r="ALE102" s="15"/>
      <c r="ALF102" s="15"/>
      <c r="ALG102" s="15"/>
      <c r="ALH102" s="15"/>
      <c r="ALI102" s="15"/>
      <c r="ALJ102" s="15"/>
      <c r="ALK102" s="15"/>
      <c r="ALL102" s="15"/>
      <c r="ALM102" s="15"/>
      <c r="ALN102" s="15"/>
      <c r="ALO102" s="15"/>
      <c r="ALP102" s="15"/>
      <c r="ALQ102" s="15"/>
      <c r="ALR102" s="15"/>
      <c r="ALS102" s="15"/>
      <c r="ALT102" s="15"/>
      <c r="ALU102" s="15"/>
      <c r="ALV102" s="15"/>
      <c r="ALW102" s="15"/>
      <c r="ALX102" s="15"/>
      <c r="ALY102" s="15"/>
      <c r="ALZ102" s="15"/>
      <c r="AMA102" s="15"/>
      <c r="AMB102" s="15"/>
      <c r="AMC102" s="15"/>
      <c r="AMD102" s="15"/>
      <c r="AME102" s="15"/>
      <c r="AMF102" s="15"/>
      <c r="AMG102" s="15"/>
      <c r="AMH102" s="15"/>
      <c r="AMI102" s="15"/>
      <c r="AMJ102" s="15"/>
    </row>
    <row r="103" spans="1:1024" ht="14.85" customHeight="1">
      <c r="A103" s="40"/>
      <c r="B103" s="40" t="s">
        <v>147</v>
      </c>
      <c r="C103" s="27" t="s">
        <v>148</v>
      </c>
      <c r="D103" s="28">
        <v>2</v>
      </c>
      <c r="E103" s="9"/>
      <c r="F103" s="10"/>
      <c r="G103" s="10"/>
      <c r="H103" s="11"/>
    </row>
    <row r="104" spans="1:1024" ht="14.85" customHeight="1">
      <c r="A104" s="35"/>
      <c r="B104" s="35" t="s">
        <v>219</v>
      </c>
      <c r="C104" s="35"/>
      <c r="D104" s="23"/>
      <c r="E104" s="23"/>
      <c r="F104" s="24"/>
      <c r="G104" s="48">
        <f>SUM(G4:G103)</f>
        <v>0</v>
      </c>
      <c r="H104" s="49">
        <f>SUM(H4:H103)</f>
        <v>0</v>
      </c>
    </row>
    <row r="105" spans="1:1024">
      <c r="A105" s="50"/>
      <c r="B105" s="50"/>
      <c r="C105" s="50"/>
      <c r="D105" s="50"/>
      <c r="E105" s="50"/>
      <c r="F105" s="50"/>
      <c r="G105" s="50"/>
      <c r="H105" s="50"/>
      <c r="I105" s="50"/>
    </row>
    <row r="106" spans="1:1024" ht="28.5" customHeight="1">
      <c r="A106" s="83" t="s">
        <v>248</v>
      </c>
      <c r="B106" s="83"/>
      <c r="C106" s="83"/>
      <c r="D106" s="83"/>
      <c r="E106" s="83"/>
      <c r="F106" s="83"/>
      <c r="G106" s="83"/>
      <c r="H106" s="83"/>
      <c r="I106" s="83"/>
    </row>
    <row r="107" spans="1:1024" ht="25.5" customHeight="1">
      <c r="A107" s="83" t="s">
        <v>228</v>
      </c>
      <c r="B107" s="83"/>
      <c r="C107" s="83"/>
      <c r="D107" s="83"/>
      <c r="E107" s="83"/>
      <c r="F107" s="83"/>
      <c r="G107" s="83"/>
      <c r="H107" s="83"/>
      <c r="I107" s="83"/>
    </row>
  </sheetData>
  <sheetProtection password="CC76" sheet="1" objects="1" scenarios="1"/>
  <mergeCells count="2">
    <mergeCell ref="A106:I106"/>
    <mergeCell ref="A107:I10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8"/>
  <sheetViews>
    <sheetView tabSelected="1" topLeftCell="A2" zoomScale="115" zoomScaleNormal="115" zoomScaleSheetLayoutView="115" workbookViewId="0">
      <selection activeCell="G7" sqref="G7"/>
    </sheetView>
  </sheetViews>
  <sheetFormatPr defaultColWidth="8.75" defaultRowHeight="14.25"/>
  <cols>
    <col min="1" max="1" width="10.375" style="4" customWidth="1"/>
    <col min="2" max="2" width="18" style="4" bestFit="1" customWidth="1"/>
    <col min="3" max="3" width="37" style="4" customWidth="1"/>
    <col min="4" max="4" width="5.625" style="4" customWidth="1"/>
    <col min="5" max="5" width="18.5" style="4" customWidth="1"/>
    <col min="6" max="6" width="10.5" style="4" customWidth="1"/>
    <col min="7" max="1024" width="10.75" style="4" customWidth="1"/>
    <col min="1025" max="16384" width="8.75" style="5"/>
  </cols>
  <sheetData>
    <row r="1" spans="1:8" ht="25.5">
      <c r="A1" s="51" t="s">
        <v>223</v>
      </c>
      <c r="B1" s="52" t="s">
        <v>225</v>
      </c>
      <c r="C1" s="52"/>
      <c r="D1" s="53"/>
      <c r="E1" s="53"/>
      <c r="F1" s="53"/>
      <c r="G1" s="50"/>
      <c r="H1" s="50"/>
    </row>
    <row r="2" spans="1:8">
      <c r="A2" s="54"/>
      <c r="B2" s="54"/>
      <c r="C2" s="55"/>
      <c r="D2" s="54"/>
      <c r="E2" s="54"/>
      <c r="F2" s="54"/>
      <c r="G2" s="50"/>
      <c r="H2" s="50"/>
    </row>
    <row r="3" spans="1:8" s="8" customFormat="1" ht="33.75">
      <c r="A3" s="17" t="s">
        <v>0</v>
      </c>
      <c r="B3" s="17" t="s">
        <v>217</v>
      </c>
      <c r="C3" s="18" t="s">
        <v>218</v>
      </c>
      <c r="D3" s="19" t="s">
        <v>1</v>
      </c>
      <c r="E3" s="19" t="s">
        <v>229</v>
      </c>
      <c r="F3" s="19" t="s">
        <v>220</v>
      </c>
      <c r="G3" s="19" t="s">
        <v>221</v>
      </c>
      <c r="H3" s="20" t="s">
        <v>222</v>
      </c>
    </row>
    <row r="4" spans="1:8">
      <c r="A4" s="21">
        <v>2</v>
      </c>
      <c r="B4" s="21"/>
      <c r="C4" s="22" t="s">
        <v>2</v>
      </c>
      <c r="D4" s="23"/>
      <c r="E4" s="24"/>
      <c r="F4" s="24"/>
      <c r="G4" s="25"/>
      <c r="H4" s="25"/>
    </row>
    <row r="5" spans="1:8">
      <c r="A5" s="26"/>
      <c r="B5" s="26" t="s">
        <v>10</v>
      </c>
      <c r="C5" s="27" t="s">
        <v>152</v>
      </c>
      <c r="D5" s="28">
        <v>2</v>
      </c>
      <c r="E5" s="10"/>
      <c r="F5" s="10"/>
      <c r="G5" s="11"/>
      <c r="H5" s="11"/>
    </row>
    <row r="6" spans="1:8">
      <c r="A6" s="29"/>
      <c r="B6" s="29" t="s">
        <v>138</v>
      </c>
      <c r="C6" s="30" t="s">
        <v>139</v>
      </c>
      <c r="D6" s="31">
        <v>2</v>
      </c>
      <c r="E6" s="13"/>
      <c r="F6" s="13"/>
      <c r="G6" s="14"/>
      <c r="H6" s="14"/>
    </row>
    <row r="7" spans="1:8">
      <c r="A7" s="21">
        <v>4</v>
      </c>
      <c r="B7" s="21"/>
      <c r="C7" s="22" t="s">
        <v>11</v>
      </c>
      <c r="D7" s="23"/>
      <c r="E7" s="24"/>
      <c r="F7" s="24"/>
      <c r="G7" s="25"/>
      <c r="H7" s="25"/>
    </row>
    <row r="8" spans="1:8">
      <c r="A8" s="28"/>
      <c r="B8" s="26" t="s">
        <v>151</v>
      </c>
      <c r="C8" s="27" t="s">
        <v>150</v>
      </c>
      <c r="D8" s="28">
        <v>9</v>
      </c>
      <c r="E8" s="10"/>
      <c r="F8" s="10"/>
      <c r="G8" s="11"/>
      <c r="H8" s="11"/>
    </row>
    <row r="9" spans="1:8">
      <c r="A9" s="31"/>
      <c r="B9" s="29" t="s">
        <v>12</v>
      </c>
      <c r="C9" s="30" t="s">
        <v>161</v>
      </c>
      <c r="D9" s="56">
        <v>1</v>
      </c>
      <c r="E9" s="13"/>
      <c r="F9" s="13"/>
      <c r="G9" s="14"/>
      <c r="H9" s="14"/>
    </row>
    <row r="10" spans="1:8" ht="15.75" customHeight="1">
      <c r="A10" s="57"/>
      <c r="B10" s="26" t="s">
        <v>140</v>
      </c>
      <c r="C10" s="27" t="s">
        <v>141</v>
      </c>
      <c r="D10" s="28">
        <v>2</v>
      </c>
      <c r="E10" s="10"/>
      <c r="F10" s="10"/>
      <c r="G10" s="11"/>
      <c r="H10" s="11"/>
    </row>
    <row r="11" spans="1:8">
      <c r="A11" s="29"/>
      <c r="B11" s="29" t="s">
        <v>138</v>
      </c>
      <c r="C11" s="30" t="s">
        <v>139</v>
      </c>
      <c r="D11" s="31">
        <v>2</v>
      </c>
      <c r="E11" s="13"/>
      <c r="F11" s="13"/>
      <c r="G11" s="14"/>
      <c r="H11" s="14"/>
    </row>
    <row r="12" spans="1:8">
      <c r="A12" s="21">
        <v>5</v>
      </c>
      <c r="B12" s="21"/>
      <c r="C12" s="22" t="s">
        <v>16</v>
      </c>
      <c r="D12" s="23"/>
      <c r="E12" s="24"/>
      <c r="F12" s="24"/>
      <c r="G12" s="25"/>
      <c r="H12" s="25"/>
    </row>
    <row r="13" spans="1:8">
      <c r="A13" s="31"/>
      <c r="B13" s="29" t="s">
        <v>21</v>
      </c>
      <c r="C13" s="30" t="s">
        <v>22</v>
      </c>
      <c r="D13" s="31">
        <v>1</v>
      </c>
      <c r="E13" s="13"/>
      <c r="F13" s="13"/>
      <c r="G13" s="14"/>
      <c r="H13" s="14"/>
    </row>
    <row r="14" spans="1:8">
      <c r="A14" s="28"/>
      <c r="B14" s="26" t="s">
        <v>23</v>
      </c>
      <c r="C14" s="27" t="s">
        <v>24</v>
      </c>
      <c r="D14" s="28">
        <v>1</v>
      </c>
      <c r="E14" s="10"/>
      <c r="F14" s="10"/>
      <c r="G14" s="11"/>
      <c r="H14" s="11"/>
    </row>
    <row r="15" spans="1:8">
      <c r="A15" s="29"/>
      <c r="B15" s="29" t="s">
        <v>138</v>
      </c>
      <c r="C15" s="30" t="s">
        <v>139</v>
      </c>
      <c r="D15" s="31">
        <v>1</v>
      </c>
      <c r="E15" s="13"/>
      <c r="F15" s="13"/>
      <c r="G15" s="14"/>
      <c r="H15" s="14"/>
    </row>
    <row r="16" spans="1:8">
      <c r="A16" s="21">
        <v>8</v>
      </c>
      <c r="B16" s="21"/>
      <c r="C16" s="22" t="s">
        <v>25</v>
      </c>
      <c r="D16" s="23"/>
      <c r="E16" s="24"/>
      <c r="F16" s="24"/>
      <c r="G16" s="25"/>
      <c r="H16" s="25"/>
    </row>
    <row r="17" spans="1:8">
      <c r="A17" s="28"/>
      <c r="B17" s="26" t="s">
        <v>10</v>
      </c>
      <c r="C17" s="27" t="s">
        <v>159</v>
      </c>
      <c r="D17" s="28">
        <v>1</v>
      </c>
      <c r="E17" s="10"/>
      <c r="F17" s="10"/>
      <c r="G17" s="11"/>
      <c r="H17" s="11"/>
    </row>
    <row r="18" spans="1:8">
      <c r="A18" s="31"/>
      <c r="B18" s="29" t="s">
        <v>30</v>
      </c>
      <c r="C18" s="30" t="s">
        <v>43</v>
      </c>
      <c r="D18" s="31">
        <v>2</v>
      </c>
      <c r="E18" s="13"/>
      <c r="F18" s="13"/>
      <c r="G18" s="14"/>
      <c r="H18" s="14"/>
    </row>
    <row r="19" spans="1:8">
      <c r="A19" s="28"/>
      <c r="B19" s="26" t="s">
        <v>31</v>
      </c>
      <c r="C19" s="27" t="s">
        <v>32</v>
      </c>
      <c r="D19" s="28">
        <v>1</v>
      </c>
      <c r="E19" s="10"/>
      <c r="F19" s="10"/>
      <c r="G19" s="11"/>
      <c r="H19" s="11"/>
    </row>
    <row r="20" spans="1:8">
      <c r="A20" s="31"/>
      <c r="B20" s="29" t="s">
        <v>34</v>
      </c>
      <c r="C20" s="30" t="s">
        <v>35</v>
      </c>
      <c r="D20" s="31">
        <v>1</v>
      </c>
      <c r="E20" s="13"/>
      <c r="F20" s="13"/>
      <c r="G20" s="14"/>
      <c r="H20" s="14"/>
    </row>
    <row r="21" spans="1:8">
      <c r="A21" s="28"/>
      <c r="B21" s="26" t="s">
        <v>36</v>
      </c>
      <c r="C21" s="27" t="s">
        <v>162</v>
      </c>
      <c r="D21" s="28">
        <v>1</v>
      </c>
      <c r="E21" s="10"/>
      <c r="F21" s="10"/>
      <c r="G21" s="11"/>
      <c r="H21" s="11"/>
    </row>
    <row r="22" spans="1:8" ht="25.5">
      <c r="A22" s="31"/>
      <c r="B22" s="29" t="s">
        <v>84</v>
      </c>
      <c r="C22" s="30" t="s">
        <v>160</v>
      </c>
      <c r="D22" s="31">
        <v>2</v>
      </c>
      <c r="E22" s="13"/>
      <c r="F22" s="13"/>
      <c r="G22" s="14"/>
      <c r="H22" s="14"/>
    </row>
    <row r="23" spans="1:8">
      <c r="A23" s="21">
        <v>9</v>
      </c>
      <c r="B23" s="21"/>
      <c r="C23" s="22" t="s">
        <v>38</v>
      </c>
      <c r="D23" s="32"/>
      <c r="E23" s="24"/>
      <c r="F23" s="24"/>
      <c r="G23" s="25"/>
      <c r="H23" s="25"/>
    </row>
    <row r="24" spans="1:8">
      <c r="A24" s="26"/>
      <c r="B24" s="26" t="s">
        <v>138</v>
      </c>
      <c r="C24" s="27" t="s">
        <v>139</v>
      </c>
      <c r="D24" s="28">
        <v>1</v>
      </c>
      <c r="E24" s="10"/>
      <c r="F24" s="10"/>
      <c r="G24" s="11"/>
      <c r="H24" s="11"/>
    </row>
    <row r="25" spans="1:8" ht="25.5">
      <c r="A25" s="29"/>
      <c r="B25" s="29" t="s">
        <v>84</v>
      </c>
      <c r="C25" s="30" t="s">
        <v>160</v>
      </c>
      <c r="D25" s="31">
        <v>2</v>
      </c>
      <c r="E25" s="13"/>
      <c r="F25" s="13"/>
      <c r="G25" s="14"/>
      <c r="H25" s="14"/>
    </row>
    <row r="26" spans="1:8">
      <c r="A26" s="21">
        <v>10</v>
      </c>
      <c r="B26" s="21"/>
      <c r="C26" s="22" t="s">
        <v>40</v>
      </c>
      <c r="D26" s="32"/>
      <c r="E26" s="24"/>
      <c r="F26" s="24"/>
      <c r="G26" s="25"/>
      <c r="H26" s="25"/>
    </row>
    <row r="27" spans="1:8">
      <c r="A27" s="28"/>
      <c r="B27" s="26" t="s">
        <v>10</v>
      </c>
      <c r="C27" s="27" t="s">
        <v>159</v>
      </c>
      <c r="D27" s="28">
        <v>1</v>
      </c>
      <c r="E27" s="10"/>
      <c r="F27" s="10"/>
      <c r="G27" s="11"/>
      <c r="H27" s="11"/>
    </row>
    <row r="28" spans="1:8" ht="25.5">
      <c r="A28" s="31"/>
      <c r="B28" s="29" t="s">
        <v>45</v>
      </c>
      <c r="C28" s="30" t="s">
        <v>164</v>
      </c>
      <c r="D28" s="31">
        <v>2</v>
      </c>
      <c r="E28" s="13"/>
      <c r="F28" s="13"/>
      <c r="G28" s="14"/>
      <c r="H28" s="14"/>
    </row>
    <row r="29" spans="1:8">
      <c r="A29" s="28"/>
      <c r="B29" s="26" t="s">
        <v>30</v>
      </c>
      <c r="C29" s="27" t="s">
        <v>43</v>
      </c>
      <c r="D29" s="28">
        <v>1</v>
      </c>
      <c r="E29" s="10"/>
      <c r="F29" s="10"/>
      <c r="G29" s="11"/>
      <c r="H29" s="11"/>
    </row>
    <row r="30" spans="1:8">
      <c r="A30" s="31"/>
      <c r="B30" s="29" t="s">
        <v>36</v>
      </c>
      <c r="C30" s="30" t="s">
        <v>162</v>
      </c>
      <c r="D30" s="31">
        <v>1</v>
      </c>
      <c r="E30" s="13"/>
      <c r="F30" s="13"/>
      <c r="G30" s="14"/>
      <c r="H30" s="14"/>
    </row>
    <row r="31" spans="1:8" ht="25.5">
      <c r="A31" s="28"/>
      <c r="B31" s="26" t="s">
        <v>84</v>
      </c>
      <c r="C31" s="27" t="s">
        <v>160</v>
      </c>
      <c r="D31" s="28">
        <v>2</v>
      </c>
      <c r="E31" s="10"/>
      <c r="F31" s="10"/>
      <c r="G31" s="11"/>
      <c r="H31" s="11"/>
    </row>
    <row r="32" spans="1:8">
      <c r="A32" s="29"/>
      <c r="B32" s="29" t="s">
        <v>138</v>
      </c>
      <c r="C32" s="30" t="s">
        <v>139</v>
      </c>
      <c r="D32" s="31">
        <v>1</v>
      </c>
      <c r="E32" s="13"/>
      <c r="F32" s="13"/>
      <c r="G32" s="14"/>
      <c r="H32" s="14"/>
    </row>
    <row r="33" spans="1:8">
      <c r="A33" s="21">
        <v>13</v>
      </c>
      <c r="B33" s="21"/>
      <c r="C33" s="22" t="s">
        <v>44</v>
      </c>
      <c r="D33" s="23"/>
      <c r="E33" s="24"/>
      <c r="F33" s="24"/>
      <c r="G33" s="25"/>
      <c r="H33" s="25"/>
    </row>
    <row r="34" spans="1:8" ht="25.5">
      <c r="A34" s="26"/>
      <c r="B34" s="26" t="s">
        <v>45</v>
      </c>
      <c r="C34" s="27" t="s">
        <v>164</v>
      </c>
      <c r="D34" s="28">
        <v>12</v>
      </c>
      <c r="E34" s="10"/>
      <c r="F34" s="10"/>
      <c r="G34" s="11"/>
      <c r="H34" s="11"/>
    </row>
    <row r="35" spans="1:8" ht="25.5">
      <c r="A35" s="29"/>
      <c r="B35" s="29" t="s">
        <v>84</v>
      </c>
      <c r="C35" s="30" t="s">
        <v>166</v>
      </c>
      <c r="D35" s="31">
        <v>2</v>
      </c>
      <c r="E35" s="13"/>
      <c r="F35" s="13"/>
      <c r="G35" s="14"/>
      <c r="H35" s="14"/>
    </row>
    <row r="36" spans="1:8">
      <c r="A36" s="26"/>
      <c r="B36" s="26" t="s">
        <v>138</v>
      </c>
      <c r="C36" s="27" t="s">
        <v>139</v>
      </c>
      <c r="D36" s="28">
        <v>1</v>
      </c>
      <c r="E36" s="10"/>
      <c r="F36" s="10"/>
      <c r="G36" s="11"/>
      <c r="H36" s="11"/>
    </row>
    <row r="37" spans="1:8">
      <c r="A37" s="21">
        <v>18</v>
      </c>
      <c r="B37" s="21"/>
      <c r="C37" s="22" t="s">
        <v>47</v>
      </c>
      <c r="D37" s="23"/>
      <c r="E37" s="24"/>
      <c r="F37" s="24"/>
      <c r="G37" s="25"/>
      <c r="H37" s="25"/>
    </row>
    <row r="38" spans="1:8">
      <c r="A38" s="70"/>
      <c r="B38" s="68" t="s">
        <v>10</v>
      </c>
      <c r="C38" s="69" t="s">
        <v>159</v>
      </c>
      <c r="D38" s="70">
        <v>1</v>
      </c>
      <c r="E38" s="61"/>
      <c r="F38" s="61"/>
      <c r="G38" s="62"/>
      <c r="H38" s="62"/>
    </row>
    <row r="39" spans="1:8">
      <c r="A39" s="28"/>
      <c r="B39" s="26" t="s">
        <v>55</v>
      </c>
      <c r="C39" s="27" t="s">
        <v>56</v>
      </c>
      <c r="D39" s="28">
        <v>2</v>
      </c>
      <c r="E39" s="10"/>
      <c r="F39" s="10"/>
      <c r="G39" s="11"/>
      <c r="H39" s="11"/>
    </row>
    <row r="40" spans="1:8">
      <c r="A40" s="70"/>
      <c r="B40" s="68" t="s">
        <v>36</v>
      </c>
      <c r="C40" s="69" t="s">
        <v>162</v>
      </c>
      <c r="D40" s="70">
        <v>1</v>
      </c>
      <c r="E40" s="61"/>
      <c r="F40" s="61"/>
      <c r="G40" s="62"/>
      <c r="H40" s="62"/>
    </row>
    <row r="41" spans="1:8" ht="25.5">
      <c r="A41" s="28"/>
      <c r="B41" s="26" t="s">
        <v>84</v>
      </c>
      <c r="C41" s="27" t="s">
        <v>160</v>
      </c>
      <c r="D41" s="28">
        <v>2</v>
      </c>
      <c r="E41" s="10"/>
      <c r="F41" s="10"/>
      <c r="G41" s="11"/>
      <c r="H41" s="11"/>
    </row>
    <row r="42" spans="1:8">
      <c r="A42" s="68"/>
      <c r="B42" s="68" t="s">
        <v>138</v>
      </c>
      <c r="C42" s="69" t="s">
        <v>139</v>
      </c>
      <c r="D42" s="70">
        <v>1</v>
      </c>
      <c r="E42" s="61"/>
      <c r="F42" s="61"/>
      <c r="G42" s="62"/>
      <c r="H42" s="62"/>
    </row>
    <row r="43" spans="1:8">
      <c r="A43" s="21">
        <v>19</v>
      </c>
      <c r="B43" s="21"/>
      <c r="C43" s="22" t="s">
        <v>47</v>
      </c>
      <c r="D43" s="23"/>
      <c r="E43" s="24"/>
      <c r="F43" s="24"/>
      <c r="G43" s="25"/>
      <c r="H43" s="25"/>
    </row>
    <row r="44" spans="1:8">
      <c r="A44" s="28"/>
      <c r="B44" s="26" t="s">
        <v>55</v>
      </c>
      <c r="C44" s="27" t="s">
        <v>56</v>
      </c>
      <c r="D44" s="28">
        <v>2</v>
      </c>
      <c r="E44" s="10"/>
      <c r="F44" s="10"/>
      <c r="G44" s="11"/>
      <c r="H44" s="11"/>
    </row>
    <row r="45" spans="1:8">
      <c r="A45" s="31"/>
      <c r="B45" s="29" t="s">
        <v>36</v>
      </c>
      <c r="C45" s="30" t="s">
        <v>162</v>
      </c>
      <c r="D45" s="31">
        <v>1</v>
      </c>
      <c r="E45" s="13"/>
      <c r="F45" s="13"/>
      <c r="G45" s="14"/>
      <c r="H45" s="14"/>
    </row>
    <row r="46" spans="1:8" ht="25.5">
      <c r="A46" s="28"/>
      <c r="B46" s="26" t="s">
        <v>84</v>
      </c>
      <c r="C46" s="27" t="s">
        <v>160</v>
      </c>
      <c r="D46" s="28">
        <v>2</v>
      </c>
      <c r="E46" s="10"/>
      <c r="F46" s="10"/>
      <c r="G46" s="11"/>
      <c r="H46" s="11"/>
    </row>
    <row r="47" spans="1:8">
      <c r="A47" s="29"/>
      <c r="B47" s="29" t="s">
        <v>138</v>
      </c>
      <c r="C47" s="30" t="s">
        <v>139</v>
      </c>
      <c r="D47" s="31">
        <v>1</v>
      </c>
      <c r="E47" s="13"/>
      <c r="F47" s="13"/>
      <c r="G47" s="14"/>
      <c r="H47" s="14"/>
    </row>
    <row r="48" spans="1:8">
      <c r="A48" s="21">
        <v>20</v>
      </c>
      <c r="B48" s="21"/>
      <c r="C48" s="22" t="s">
        <v>60</v>
      </c>
      <c r="D48" s="23"/>
      <c r="E48" s="24"/>
      <c r="F48" s="24"/>
      <c r="G48" s="25"/>
      <c r="H48" s="25"/>
    </row>
    <row r="49" spans="1:8">
      <c r="A49" s="26"/>
      <c r="B49" s="26" t="s">
        <v>138</v>
      </c>
      <c r="C49" s="27" t="s">
        <v>139</v>
      </c>
      <c r="D49" s="28">
        <v>1</v>
      </c>
      <c r="E49" s="10"/>
      <c r="F49" s="10"/>
      <c r="G49" s="11"/>
      <c r="H49" s="11"/>
    </row>
    <row r="50" spans="1:8">
      <c r="A50" s="21">
        <v>21</v>
      </c>
      <c r="B50" s="21"/>
      <c r="C50" s="22" t="s">
        <v>175</v>
      </c>
      <c r="D50" s="23"/>
      <c r="E50" s="24"/>
      <c r="F50" s="24"/>
      <c r="G50" s="25"/>
      <c r="H50" s="25"/>
    </row>
    <row r="51" spans="1:8">
      <c r="A51" s="29"/>
      <c r="B51" s="29" t="s">
        <v>10</v>
      </c>
      <c r="C51" s="30" t="s">
        <v>159</v>
      </c>
      <c r="D51" s="31">
        <v>1</v>
      </c>
      <c r="E51" s="13"/>
      <c r="F51" s="13"/>
      <c r="G51" s="14"/>
      <c r="H51" s="14"/>
    </row>
    <row r="52" spans="1:8" ht="25.5">
      <c r="A52" s="26"/>
      <c r="B52" s="26" t="s">
        <v>45</v>
      </c>
      <c r="C52" s="27" t="s">
        <v>164</v>
      </c>
      <c r="D52" s="28">
        <v>2</v>
      </c>
      <c r="E52" s="10"/>
      <c r="F52" s="10"/>
      <c r="G52" s="11"/>
      <c r="H52" s="11"/>
    </row>
    <row r="53" spans="1:8">
      <c r="A53" s="29"/>
      <c r="B53" s="29" t="s">
        <v>33</v>
      </c>
      <c r="C53" s="30" t="s">
        <v>63</v>
      </c>
      <c r="D53" s="31">
        <v>2</v>
      </c>
      <c r="E53" s="13"/>
      <c r="F53" s="13"/>
      <c r="G53" s="14"/>
      <c r="H53" s="14"/>
    </row>
    <row r="54" spans="1:8">
      <c r="A54" s="26"/>
      <c r="B54" s="26" t="s">
        <v>31</v>
      </c>
      <c r="C54" s="27" t="s">
        <v>32</v>
      </c>
      <c r="D54" s="28">
        <v>2</v>
      </c>
      <c r="E54" s="10"/>
      <c r="F54" s="10"/>
      <c r="G54" s="11"/>
      <c r="H54" s="11"/>
    </row>
    <row r="55" spans="1:8">
      <c r="A55" s="29"/>
      <c r="B55" s="29" t="s">
        <v>36</v>
      </c>
      <c r="C55" s="30" t="s">
        <v>162</v>
      </c>
      <c r="D55" s="31">
        <v>1</v>
      </c>
      <c r="E55" s="13"/>
      <c r="F55" s="13"/>
      <c r="G55" s="14"/>
      <c r="H55" s="14"/>
    </row>
    <row r="56" spans="1:8" ht="25.5">
      <c r="A56" s="26"/>
      <c r="B56" s="26" t="s">
        <v>84</v>
      </c>
      <c r="C56" s="27" t="s">
        <v>160</v>
      </c>
      <c r="D56" s="28">
        <v>2</v>
      </c>
      <c r="E56" s="10"/>
      <c r="F56" s="10"/>
      <c r="G56" s="11"/>
      <c r="H56" s="11"/>
    </row>
    <row r="57" spans="1:8">
      <c r="A57" s="29"/>
      <c r="B57" s="29" t="s">
        <v>138</v>
      </c>
      <c r="C57" s="30" t="s">
        <v>139</v>
      </c>
      <c r="D57" s="31">
        <v>1</v>
      </c>
      <c r="E57" s="13"/>
      <c r="F57" s="13"/>
      <c r="G57" s="14"/>
      <c r="H57" s="14"/>
    </row>
    <row r="58" spans="1:8">
      <c r="A58" s="21">
        <v>22</v>
      </c>
      <c r="B58" s="21"/>
      <c r="C58" s="22" t="s">
        <v>178</v>
      </c>
      <c r="D58" s="23"/>
      <c r="E58" s="24"/>
      <c r="F58" s="24"/>
      <c r="G58" s="25"/>
      <c r="H58" s="25"/>
    </row>
    <row r="59" spans="1:8" ht="25.5">
      <c r="A59" s="26"/>
      <c r="B59" s="26" t="s">
        <v>45</v>
      </c>
      <c r="C59" s="27" t="s">
        <v>164</v>
      </c>
      <c r="D59" s="28">
        <v>2</v>
      </c>
      <c r="E59" s="10"/>
      <c r="F59" s="10"/>
      <c r="G59" s="11"/>
      <c r="H59" s="11"/>
    </row>
    <row r="60" spans="1:8">
      <c r="A60" s="29"/>
      <c r="B60" s="29" t="s">
        <v>10</v>
      </c>
      <c r="C60" s="30" t="s">
        <v>159</v>
      </c>
      <c r="D60" s="31">
        <v>1</v>
      </c>
      <c r="E60" s="13"/>
      <c r="F60" s="13"/>
      <c r="G60" s="14"/>
      <c r="H60" s="14"/>
    </row>
    <row r="61" spans="1:8">
      <c r="A61" s="26"/>
      <c r="B61" s="26" t="s">
        <v>33</v>
      </c>
      <c r="C61" s="27" t="s">
        <v>63</v>
      </c>
      <c r="D61" s="28">
        <v>2</v>
      </c>
      <c r="E61" s="10"/>
      <c r="F61" s="10"/>
      <c r="G61" s="11"/>
      <c r="H61" s="11"/>
    </row>
    <row r="62" spans="1:8">
      <c r="A62" s="29"/>
      <c r="B62" s="29" t="s">
        <v>31</v>
      </c>
      <c r="C62" s="30" t="s">
        <v>32</v>
      </c>
      <c r="D62" s="31">
        <v>1</v>
      </c>
      <c r="E62" s="13"/>
      <c r="F62" s="13"/>
      <c r="G62" s="14"/>
      <c r="H62" s="14"/>
    </row>
    <row r="63" spans="1:8">
      <c r="A63" s="26"/>
      <c r="B63" s="26" t="s">
        <v>36</v>
      </c>
      <c r="C63" s="27" t="s">
        <v>162</v>
      </c>
      <c r="D63" s="28">
        <v>1</v>
      </c>
      <c r="E63" s="10"/>
      <c r="F63" s="10"/>
      <c r="G63" s="11"/>
      <c r="H63" s="11"/>
    </row>
    <row r="64" spans="1:8" ht="25.5">
      <c r="A64" s="29"/>
      <c r="B64" s="29" t="s">
        <v>84</v>
      </c>
      <c r="C64" s="30" t="s">
        <v>160</v>
      </c>
      <c r="D64" s="31">
        <v>2</v>
      </c>
      <c r="E64" s="13"/>
      <c r="F64" s="13"/>
      <c r="G64" s="14"/>
      <c r="H64" s="14"/>
    </row>
    <row r="65" spans="1:8">
      <c r="A65" s="26"/>
      <c r="B65" s="26" t="s">
        <v>138</v>
      </c>
      <c r="C65" s="27" t="s">
        <v>139</v>
      </c>
      <c r="D65" s="28">
        <v>1</v>
      </c>
      <c r="E65" s="10"/>
      <c r="F65" s="10"/>
      <c r="G65" s="11"/>
      <c r="H65" s="11"/>
    </row>
    <row r="66" spans="1:8">
      <c r="A66" s="21">
        <v>23</v>
      </c>
      <c r="B66" s="21"/>
      <c r="C66" s="22" t="s">
        <v>67</v>
      </c>
      <c r="D66" s="23"/>
      <c r="E66" s="24"/>
      <c r="F66" s="24"/>
      <c r="G66" s="25"/>
      <c r="H66" s="25"/>
    </row>
    <row r="67" spans="1:8">
      <c r="A67" s="29"/>
      <c r="B67" s="29" t="s">
        <v>68</v>
      </c>
      <c r="C67" s="30" t="s">
        <v>69</v>
      </c>
      <c r="D67" s="31">
        <v>6</v>
      </c>
      <c r="E67" s="13"/>
      <c r="F67" s="13"/>
      <c r="G67" s="14"/>
      <c r="H67" s="14"/>
    </row>
    <row r="68" spans="1:8">
      <c r="A68" s="26"/>
      <c r="B68" s="26" t="s">
        <v>138</v>
      </c>
      <c r="C68" s="27" t="s">
        <v>139</v>
      </c>
      <c r="D68" s="28">
        <v>1</v>
      </c>
      <c r="E68" s="10"/>
      <c r="F68" s="10"/>
      <c r="G68" s="11"/>
      <c r="H68" s="11"/>
    </row>
    <row r="69" spans="1:8">
      <c r="A69" s="21">
        <v>24</v>
      </c>
      <c r="B69" s="21"/>
      <c r="C69" s="22" t="s">
        <v>180</v>
      </c>
      <c r="D69" s="23"/>
      <c r="E69" s="24"/>
      <c r="F69" s="24"/>
      <c r="G69" s="25"/>
      <c r="H69" s="25"/>
    </row>
    <row r="70" spans="1:8" ht="25.5">
      <c r="A70" s="29"/>
      <c r="B70" s="29" t="s">
        <v>87</v>
      </c>
      <c r="C70" s="30" t="s">
        <v>170</v>
      </c>
      <c r="D70" s="31">
        <v>1</v>
      </c>
      <c r="E70" s="13"/>
      <c r="F70" s="13"/>
      <c r="G70" s="14"/>
      <c r="H70" s="14"/>
    </row>
    <row r="71" spans="1:8">
      <c r="A71" s="21">
        <v>25</v>
      </c>
      <c r="B71" s="21"/>
      <c r="C71" s="22" t="s">
        <v>70</v>
      </c>
      <c r="D71" s="23"/>
      <c r="E71" s="24"/>
      <c r="F71" s="24"/>
      <c r="G71" s="25"/>
      <c r="H71" s="25"/>
    </row>
    <row r="72" spans="1:8" ht="25.5">
      <c r="A72" s="26"/>
      <c r="B72" s="26" t="s">
        <v>45</v>
      </c>
      <c r="C72" s="27" t="s">
        <v>164</v>
      </c>
      <c r="D72" s="28">
        <v>6</v>
      </c>
      <c r="E72" s="10"/>
      <c r="F72" s="10"/>
      <c r="G72" s="11"/>
      <c r="H72" s="11"/>
    </row>
    <row r="73" spans="1:8" ht="15" customHeight="1">
      <c r="A73" s="29"/>
      <c r="B73" s="29" t="s">
        <v>107</v>
      </c>
      <c r="C73" s="30" t="s">
        <v>184</v>
      </c>
      <c r="D73" s="31">
        <v>1</v>
      </c>
      <c r="E73" s="13"/>
      <c r="F73" s="13"/>
      <c r="G73" s="14"/>
      <c r="H73" s="14"/>
    </row>
    <row r="74" spans="1:8">
      <c r="A74" s="26"/>
      <c r="B74" s="26" t="s">
        <v>138</v>
      </c>
      <c r="C74" s="27" t="s">
        <v>139</v>
      </c>
      <c r="D74" s="28">
        <v>1</v>
      </c>
      <c r="E74" s="10"/>
      <c r="F74" s="10"/>
      <c r="G74" s="11"/>
      <c r="H74" s="11"/>
    </row>
    <row r="75" spans="1:8">
      <c r="A75" s="21">
        <v>26</v>
      </c>
      <c r="B75" s="21"/>
      <c r="C75" s="22" t="s">
        <v>72</v>
      </c>
      <c r="D75" s="32"/>
      <c r="E75" s="33"/>
      <c r="F75" s="24"/>
      <c r="G75" s="25"/>
      <c r="H75" s="25"/>
    </row>
    <row r="76" spans="1:8">
      <c r="A76" s="34"/>
      <c r="B76" s="29" t="s">
        <v>73</v>
      </c>
      <c r="C76" s="30" t="s">
        <v>74</v>
      </c>
      <c r="D76" s="31">
        <v>1</v>
      </c>
      <c r="E76" s="13"/>
      <c r="F76" s="13"/>
      <c r="G76" s="14"/>
      <c r="H76" s="14"/>
    </row>
    <row r="77" spans="1:8">
      <c r="A77" s="58"/>
      <c r="B77" s="26" t="s">
        <v>75</v>
      </c>
      <c r="C77" s="27" t="s">
        <v>76</v>
      </c>
      <c r="D77" s="28">
        <v>1</v>
      </c>
      <c r="E77" s="10"/>
      <c r="F77" s="10"/>
      <c r="G77" s="11"/>
      <c r="H77" s="11"/>
    </row>
    <row r="78" spans="1:8" ht="25.5">
      <c r="A78" s="34"/>
      <c r="B78" s="29" t="s">
        <v>84</v>
      </c>
      <c r="C78" s="30" t="s">
        <v>160</v>
      </c>
      <c r="D78" s="31">
        <v>2</v>
      </c>
      <c r="E78" s="13"/>
      <c r="F78" s="13"/>
      <c r="G78" s="14"/>
      <c r="H78" s="14"/>
    </row>
    <row r="79" spans="1:8">
      <c r="A79" s="58"/>
      <c r="B79" s="26" t="s">
        <v>80</v>
      </c>
      <c r="C79" s="27" t="s">
        <v>211</v>
      </c>
      <c r="D79" s="28">
        <v>1</v>
      </c>
      <c r="E79" s="10"/>
      <c r="F79" s="10"/>
      <c r="G79" s="11"/>
      <c r="H79" s="11"/>
    </row>
    <row r="80" spans="1:8">
      <c r="A80" s="21">
        <v>28</v>
      </c>
      <c r="B80" s="21"/>
      <c r="C80" s="22" t="s">
        <v>81</v>
      </c>
      <c r="D80" s="35"/>
      <c r="E80" s="36"/>
      <c r="F80" s="24"/>
      <c r="G80" s="25"/>
      <c r="H80" s="25"/>
    </row>
    <row r="81" spans="1:8">
      <c r="A81" s="31"/>
      <c r="B81" s="29" t="s">
        <v>10</v>
      </c>
      <c r="C81" s="30" t="s">
        <v>159</v>
      </c>
      <c r="D81" s="31">
        <v>1</v>
      </c>
      <c r="E81" s="13"/>
      <c r="F81" s="13"/>
      <c r="G81" s="14"/>
      <c r="H81" s="14"/>
    </row>
    <row r="82" spans="1:8" ht="25.5">
      <c r="A82" s="28"/>
      <c r="B82" s="26" t="s">
        <v>45</v>
      </c>
      <c r="C82" s="27" t="s">
        <v>164</v>
      </c>
      <c r="D82" s="28">
        <v>2</v>
      </c>
      <c r="E82" s="10"/>
      <c r="F82" s="10"/>
      <c r="G82" s="11"/>
      <c r="H82" s="11"/>
    </row>
    <row r="83" spans="1:8" ht="25.5">
      <c r="A83" s="29"/>
      <c r="B83" s="29" t="s">
        <v>84</v>
      </c>
      <c r="C83" s="30" t="s">
        <v>160</v>
      </c>
      <c r="D83" s="31">
        <v>1</v>
      </c>
      <c r="E83" s="13"/>
      <c r="F83" s="13"/>
      <c r="G83" s="14"/>
      <c r="H83" s="14"/>
    </row>
    <row r="84" spans="1:8">
      <c r="A84" s="26"/>
      <c r="B84" s="26" t="s">
        <v>36</v>
      </c>
      <c r="C84" s="27" t="s">
        <v>162</v>
      </c>
      <c r="D84" s="28">
        <v>1</v>
      </c>
      <c r="E84" s="10"/>
      <c r="F84" s="10"/>
      <c r="G84" s="11"/>
      <c r="H84" s="11"/>
    </row>
    <row r="85" spans="1:8">
      <c r="A85" s="29"/>
      <c r="B85" s="29" t="s">
        <v>85</v>
      </c>
      <c r="C85" s="30" t="s">
        <v>86</v>
      </c>
      <c r="D85" s="31">
        <v>1</v>
      </c>
      <c r="E85" s="13"/>
      <c r="F85" s="13"/>
      <c r="G85" s="14"/>
      <c r="H85" s="14"/>
    </row>
    <row r="86" spans="1:8" ht="25.5">
      <c r="A86" s="26"/>
      <c r="B86" s="26" t="s">
        <v>87</v>
      </c>
      <c r="C86" s="27" t="s">
        <v>170</v>
      </c>
      <c r="D86" s="28">
        <v>1</v>
      </c>
      <c r="E86" s="10"/>
      <c r="F86" s="10"/>
      <c r="G86" s="11"/>
      <c r="H86" s="11"/>
    </row>
    <row r="87" spans="1:8">
      <c r="A87" s="21">
        <v>29</v>
      </c>
      <c r="B87" s="59"/>
      <c r="C87" s="22" t="s">
        <v>90</v>
      </c>
      <c r="D87" s="23"/>
      <c r="E87" s="24"/>
      <c r="F87" s="24"/>
      <c r="G87" s="25"/>
      <c r="H87" s="25"/>
    </row>
    <row r="88" spans="1:8" ht="25.5">
      <c r="A88" s="31"/>
      <c r="B88" s="29" t="s">
        <v>87</v>
      </c>
      <c r="C88" s="30" t="s">
        <v>170</v>
      </c>
      <c r="D88" s="31">
        <v>1</v>
      </c>
      <c r="E88" s="13"/>
      <c r="F88" s="13"/>
      <c r="G88" s="14"/>
      <c r="H88" s="14"/>
    </row>
    <row r="89" spans="1:8">
      <c r="A89" s="28"/>
      <c r="B89" s="26" t="s">
        <v>33</v>
      </c>
      <c r="C89" s="27" t="s">
        <v>95</v>
      </c>
      <c r="D89" s="28">
        <v>2</v>
      </c>
      <c r="E89" s="10"/>
      <c r="F89" s="10"/>
      <c r="G89" s="11"/>
      <c r="H89" s="11"/>
    </row>
    <row r="90" spans="1:8">
      <c r="A90" s="31"/>
      <c r="B90" s="29" t="s">
        <v>97</v>
      </c>
      <c r="C90" s="30" t="s">
        <v>98</v>
      </c>
      <c r="D90" s="31">
        <v>1</v>
      </c>
      <c r="E90" s="13"/>
      <c r="F90" s="13"/>
      <c r="G90" s="14"/>
      <c r="H90" s="14"/>
    </row>
    <row r="91" spans="1:8">
      <c r="A91" s="28"/>
      <c r="B91" s="26" t="s">
        <v>99</v>
      </c>
      <c r="C91" s="27" t="s">
        <v>100</v>
      </c>
      <c r="D91" s="28">
        <v>1</v>
      </c>
      <c r="E91" s="10"/>
      <c r="F91" s="10"/>
      <c r="G91" s="11"/>
      <c r="H91" s="11"/>
    </row>
    <row r="92" spans="1:8">
      <c r="A92" s="21">
        <v>30</v>
      </c>
      <c r="B92" s="21"/>
      <c r="C92" s="22" t="s">
        <v>103</v>
      </c>
      <c r="D92" s="23"/>
      <c r="E92" s="24"/>
      <c r="F92" s="24"/>
      <c r="G92" s="25"/>
      <c r="H92" s="25"/>
    </row>
    <row r="93" spans="1:8" ht="25.5">
      <c r="A93" s="29"/>
      <c r="B93" s="29" t="s">
        <v>107</v>
      </c>
      <c r="C93" s="30" t="s">
        <v>184</v>
      </c>
      <c r="D93" s="31">
        <v>1</v>
      </c>
      <c r="E93" s="13"/>
      <c r="F93" s="13"/>
      <c r="G93" s="14"/>
      <c r="H93" s="14"/>
    </row>
    <row r="94" spans="1:8">
      <c r="A94" s="28"/>
      <c r="B94" s="26" t="s">
        <v>10</v>
      </c>
      <c r="C94" s="27" t="s">
        <v>159</v>
      </c>
      <c r="D94" s="28">
        <v>1</v>
      </c>
      <c r="E94" s="10"/>
      <c r="F94" s="10"/>
      <c r="G94" s="11"/>
      <c r="H94" s="11"/>
    </row>
    <row r="95" spans="1:8">
      <c r="A95" s="29"/>
      <c r="B95" s="29" t="s">
        <v>138</v>
      </c>
      <c r="C95" s="30" t="s">
        <v>139</v>
      </c>
      <c r="D95" s="31">
        <v>1</v>
      </c>
      <c r="E95" s="13"/>
      <c r="F95" s="13"/>
      <c r="G95" s="14"/>
      <c r="H95" s="14"/>
    </row>
    <row r="96" spans="1:8" ht="25.5">
      <c r="A96" s="28"/>
      <c r="B96" s="26" t="s">
        <v>45</v>
      </c>
      <c r="C96" s="27" t="s">
        <v>164</v>
      </c>
      <c r="D96" s="28">
        <v>4</v>
      </c>
      <c r="E96" s="10"/>
      <c r="F96" s="10"/>
      <c r="G96" s="11"/>
      <c r="H96" s="11"/>
    </row>
    <row r="97" spans="1:8">
      <c r="A97" s="21">
        <v>11</v>
      </c>
      <c r="B97" s="21"/>
      <c r="C97" s="22" t="s">
        <v>185</v>
      </c>
      <c r="D97" s="23"/>
      <c r="E97" s="24"/>
      <c r="F97" s="24"/>
      <c r="G97" s="25"/>
      <c r="H97" s="25"/>
    </row>
    <row r="98" spans="1:8" ht="25.5">
      <c r="A98" s="29"/>
      <c r="B98" s="29" t="s">
        <v>10</v>
      </c>
      <c r="C98" s="30" t="s">
        <v>186</v>
      </c>
      <c r="D98" s="31">
        <v>3</v>
      </c>
      <c r="E98" s="13"/>
      <c r="F98" s="13"/>
      <c r="G98" s="14"/>
      <c r="H98" s="14"/>
    </row>
    <row r="99" spans="1:8">
      <c r="A99" s="26"/>
      <c r="B99" s="26" t="s">
        <v>138</v>
      </c>
      <c r="C99" s="27" t="s">
        <v>139</v>
      </c>
      <c r="D99" s="28">
        <v>1</v>
      </c>
      <c r="E99" s="10"/>
      <c r="F99" s="10"/>
      <c r="G99" s="11"/>
      <c r="H99" s="11"/>
    </row>
    <row r="100" spans="1:8">
      <c r="A100" s="21">
        <v>31</v>
      </c>
      <c r="B100" s="21"/>
      <c r="C100" s="22" t="s">
        <v>109</v>
      </c>
      <c r="D100" s="23"/>
      <c r="E100" s="24"/>
      <c r="F100" s="24"/>
      <c r="G100" s="25"/>
      <c r="H100" s="25"/>
    </row>
    <row r="101" spans="1:8" ht="25.5">
      <c r="A101" s="29"/>
      <c r="B101" s="29" t="s">
        <v>13</v>
      </c>
      <c r="C101" s="30" t="s">
        <v>111</v>
      </c>
      <c r="D101" s="31">
        <v>1</v>
      </c>
      <c r="E101" s="13"/>
      <c r="F101" s="13"/>
      <c r="G101" s="14"/>
      <c r="H101" s="14"/>
    </row>
    <row r="102" spans="1:8">
      <c r="A102" s="26"/>
      <c r="B102" s="26" t="s">
        <v>73</v>
      </c>
      <c r="C102" s="27" t="s">
        <v>146</v>
      </c>
      <c r="D102" s="28">
        <v>1</v>
      </c>
      <c r="E102" s="10"/>
      <c r="F102" s="10"/>
      <c r="G102" s="11"/>
      <c r="H102" s="11"/>
    </row>
    <row r="103" spans="1:8">
      <c r="A103" s="29"/>
      <c r="B103" s="29" t="s">
        <v>75</v>
      </c>
      <c r="C103" s="30" t="s">
        <v>112</v>
      </c>
      <c r="D103" s="31">
        <v>1</v>
      </c>
      <c r="E103" s="13"/>
      <c r="F103" s="13"/>
      <c r="G103" s="14"/>
      <c r="H103" s="14"/>
    </row>
    <row r="104" spans="1:8" ht="25.5">
      <c r="A104" s="26"/>
      <c r="B104" s="26" t="s">
        <v>84</v>
      </c>
      <c r="C104" s="27" t="s">
        <v>160</v>
      </c>
      <c r="D104" s="28">
        <v>2</v>
      </c>
      <c r="E104" s="10"/>
      <c r="F104" s="10"/>
      <c r="G104" s="11"/>
      <c r="H104" s="11"/>
    </row>
    <row r="105" spans="1:8">
      <c r="A105" s="29"/>
      <c r="B105" s="29" t="s">
        <v>80</v>
      </c>
      <c r="C105" s="30" t="s">
        <v>211</v>
      </c>
      <c r="D105" s="31">
        <v>1</v>
      </c>
      <c r="E105" s="13"/>
      <c r="F105" s="13"/>
      <c r="G105" s="14"/>
      <c r="H105" s="14"/>
    </row>
    <row r="106" spans="1:8">
      <c r="A106" s="21">
        <v>33</v>
      </c>
      <c r="B106" s="21"/>
      <c r="C106" s="22" t="s">
        <v>47</v>
      </c>
      <c r="D106" s="23"/>
      <c r="E106" s="24"/>
      <c r="F106" s="24"/>
      <c r="G106" s="25"/>
      <c r="H106" s="25"/>
    </row>
    <row r="107" spans="1:8">
      <c r="A107" s="28"/>
      <c r="B107" s="26" t="s">
        <v>10</v>
      </c>
      <c r="C107" s="27" t="s">
        <v>42</v>
      </c>
      <c r="D107" s="28">
        <v>1</v>
      </c>
      <c r="E107" s="10"/>
      <c r="F107" s="10"/>
      <c r="G107" s="11"/>
      <c r="H107" s="11"/>
    </row>
    <row r="108" spans="1:8">
      <c r="A108" s="31"/>
      <c r="B108" s="29" t="s">
        <v>55</v>
      </c>
      <c r="C108" s="30" t="s">
        <v>56</v>
      </c>
      <c r="D108" s="31">
        <v>2</v>
      </c>
      <c r="E108" s="13"/>
      <c r="F108" s="13"/>
      <c r="G108" s="14"/>
      <c r="H108" s="14"/>
    </row>
    <row r="109" spans="1:8">
      <c r="A109" s="28"/>
      <c r="B109" s="26" t="s">
        <v>36</v>
      </c>
      <c r="C109" s="27" t="s">
        <v>66</v>
      </c>
      <c r="D109" s="28">
        <v>1</v>
      </c>
      <c r="E109" s="10"/>
      <c r="F109" s="10"/>
      <c r="G109" s="11"/>
      <c r="H109" s="11"/>
    </row>
    <row r="110" spans="1:8">
      <c r="A110" s="31"/>
      <c r="B110" s="29" t="s">
        <v>84</v>
      </c>
      <c r="C110" s="30" t="s">
        <v>37</v>
      </c>
      <c r="D110" s="31">
        <v>1</v>
      </c>
      <c r="E110" s="13"/>
      <c r="F110" s="13"/>
      <c r="G110" s="14"/>
      <c r="H110" s="14"/>
    </row>
    <row r="111" spans="1:8" ht="25.5">
      <c r="A111" s="22" t="s">
        <v>142</v>
      </c>
      <c r="B111" s="21"/>
      <c r="C111" s="22" t="s">
        <v>116</v>
      </c>
      <c r="D111" s="23"/>
      <c r="E111" s="24"/>
      <c r="F111" s="24"/>
      <c r="G111" s="25"/>
      <c r="H111" s="25"/>
    </row>
    <row r="112" spans="1:8" ht="25.5">
      <c r="A112" s="26"/>
      <c r="B112" s="26" t="s">
        <v>118</v>
      </c>
      <c r="C112" s="27" t="s">
        <v>164</v>
      </c>
      <c r="D112" s="28">
        <v>10</v>
      </c>
      <c r="E112" s="10"/>
      <c r="F112" s="10"/>
      <c r="G112" s="11"/>
      <c r="H112" s="11"/>
    </row>
    <row r="113" spans="1:8" ht="25.5">
      <c r="A113" s="29"/>
      <c r="B113" s="29" t="s">
        <v>84</v>
      </c>
      <c r="C113" s="30" t="s">
        <v>160</v>
      </c>
      <c r="D113" s="31">
        <v>10</v>
      </c>
      <c r="E113" s="13"/>
      <c r="F113" s="13"/>
      <c r="G113" s="14"/>
      <c r="H113" s="14"/>
    </row>
    <row r="114" spans="1:8">
      <c r="A114" s="26"/>
      <c r="B114" s="26" t="s">
        <v>138</v>
      </c>
      <c r="C114" s="27" t="s">
        <v>139</v>
      </c>
      <c r="D114" s="28">
        <v>5</v>
      </c>
      <c r="E114" s="10"/>
      <c r="F114" s="10"/>
      <c r="G114" s="11"/>
      <c r="H114" s="11"/>
    </row>
    <row r="115" spans="1:8">
      <c r="A115" s="21" t="s">
        <v>143</v>
      </c>
      <c r="B115" s="21"/>
      <c r="C115" s="22" t="s">
        <v>119</v>
      </c>
      <c r="D115" s="23"/>
      <c r="E115" s="24"/>
      <c r="F115" s="24"/>
      <c r="G115" s="25"/>
      <c r="H115" s="25"/>
    </row>
    <row r="116" spans="1:8" ht="25.5">
      <c r="A116" s="26"/>
      <c r="B116" s="26" t="s">
        <v>118</v>
      </c>
      <c r="C116" s="27" t="s">
        <v>164</v>
      </c>
      <c r="D116" s="28">
        <v>6</v>
      </c>
      <c r="E116" s="10"/>
      <c r="F116" s="10"/>
      <c r="G116" s="11"/>
      <c r="H116" s="11"/>
    </row>
    <row r="117" spans="1:8" ht="25.5">
      <c r="A117" s="29"/>
      <c r="B117" s="29" t="s">
        <v>84</v>
      </c>
      <c r="C117" s="30" t="s">
        <v>193</v>
      </c>
      <c r="D117" s="31">
        <v>6</v>
      </c>
      <c r="E117" s="13"/>
      <c r="F117" s="13"/>
      <c r="G117" s="14"/>
      <c r="H117" s="14"/>
    </row>
    <row r="118" spans="1:8">
      <c r="A118" s="26"/>
      <c r="B118" s="26" t="s">
        <v>138</v>
      </c>
      <c r="C118" s="27" t="s">
        <v>139</v>
      </c>
      <c r="D118" s="28">
        <v>3</v>
      </c>
      <c r="E118" s="10"/>
      <c r="F118" s="10"/>
      <c r="G118" s="11"/>
      <c r="H118" s="11"/>
    </row>
    <row r="119" spans="1:8">
      <c r="A119" s="21">
        <v>50</v>
      </c>
      <c r="B119" s="21"/>
      <c r="C119" s="22" t="s">
        <v>121</v>
      </c>
      <c r="D119" s="23"/>
      <c r="E119" s="24"/>
      <c r="F119" s="24"/>
      <c r="G119" s="25"/>
      <c r="H119" s="25"/>
    </row>
    <row r="120" spans="1:8" ht="25.5">
      <c r="A120" s="29"/>
      <c r="B120" s="29" t="s">
        <v>87</v>
      </c>
      <c r="C120" s="30" t="s">
        <v>122</v>
      </c>
      <c r="D120" s="31">
        <v>1</v>
      </c>
      <c r="E120" s="13"/>
      <c r="F120" s="13"/>
      <c r="G120" s="14"/>
      <c r="H120" s="14"/>
    </row>
    <row r="121" spans="1:8" ht="25.5">
      <c r="A121" s="26"/>
      <c r="B121" s="26" t="s">
        <v>118</v>
      </c>
      <c r="C121" s="27" t="s">
        <v>164</v>
      </c>
      <c r="D121" s="28">
        <v>3</v>
      </c>
      <c r="E121" s="10"/>
      <c r="F121" s="10"/>
      <c r="G121" s="11"/>
      <c r="H121" s="11"/>
    </row>
    <row r="122" spans="1:8" ht="25.5">
      <c r="A122" s="29"/>
      <c r="B122" s="29" t="s">
        <v>84</v>
      </c>
      <c r="C122" s="30" t="s">
        <v>193</v>
      </c>
      <c r="D122" s="31">
        <v>4</v>
      </c>
      <c r="E122" s="13"/>
      <c r="F122" s="13"/>
      <c r="G122" s="14"/>
      <c r="H122" s="14"/>
    </row>
    <row r="123" spans="1:8">
      <c r="A123" s="21" t="s">
        <v>144</v>
      </c>
      <c r="B123" s="21"/>
      <c r="C123" s="22" t="s">
        <v>124</v>
      </c>
      <c r="D123" s="23"/>
      <c r="E123" s="24"/>
      <c r="F123" s="24"/>
      <c r="G123" s="25"/>
      <c r="H123" s="25"/>
    </row>
    <row r="124" spans="1:8" ht="25.5">
      <c r="A124" s="26"/>
      <c r="B124" s="26" t="s">
        <v>87</v>
      </c>
      <c r="C124" s="27" t="s">
        <v>122</v>
      </c>
      <c r="D124" s="28">
        <v>2</v>
      </c>
      <c r="E124" s="10"/>
      <c r="F124" s="10"/>
      <c r="G124" s="11"/>
      <c r="H124" s="11"/>
    </row>
    <row r="125" spans="1:8" ht="25.5">
      <c r="A125" s="29"/>
      <c r="B125" s="29" t="s">
        <v>118</v>
      </c>
      <c r="C125" s="30" t="s">
        <v>164</v>
      </c>
      <c r="D125" s="31">
        <v>6</v>
      </c>
      <c r="E125" s="13"/>
      <c r="F125" s="13"/>
      <c r="G125" s="14"/>
      <c r="H125" s="14"/>
    </row>
    <row r="126" spans="1:8" ht="25.5">
      <c r="A126" s="26"/>
      <c r="B126" s="26" t="s">
        <v>84</v>
      </c>
      <c r="C126" s="27" t="s">
        <v>196</v>
      </c>
      <c r="D126" s="28">
        <v>12</v>
      </c>
      <c r="E126" s="10"/>
      <c r="F126" s="10"/>
      <c r="G126" s="11"/>
      <c r="H126" s="11"/>
    </row>
    <row r="127" spans="1:8">
      <c r="A127" s="21" t="s">
        <v>145</v>
      </c>
      <c r="B127" s="21"/>
      <c r="C127" s="22" t="s">
        <v>125</v>
      </c>
      <c r="D127" s="23"/>
      <c r="E127" s="24"/>
      <c r="F127" s="24"/>
      <c r="G127" s="25"/>
      <c r="H127" s="25"/>
    </row>
    <row r="128" spans="1:8" ht="25.5">
      <c r="A128" s="29"/>
      <c r="B128" s="29" t="s">
        <v>87</v>
      </c>
      <c r="C128" s="30" t="s">
        <v>122</v>
      </c>
      <c r="D128" s="31">
        <v>2</v>
      </c>
      <c r="E128" s="13"/>
      <c r="F128" s="13"/>
      <c r="G128" s="14"/>
      <c r="H128" s="14"/>
    </row>
    <row r="129" spans="1:1024" ht="25.5">
      <c r="A129" s="26"/>
      <c r="B129" s="26" t="s">
        <v>118</v>
      </c>
      <c r="C129" s="27" t="s">
        <v>164</v>
      </c>
      <c r="D129" s="28">
        <v>6</v>
      </c>
      <c r="E129" s="10"/>
      <c r="F129" s="10"/>
      <c r="G129" s="11"/>
      <c r="H129" s="11"/>
    </row>
    <row r="130" spans="1:1024" ht="25.5">
      <c r="A130" s="29"/>
      <c r="B130" s="29" t="s">
        <v>84</v>
      </c>
      <c r="C130" s="30" t="s">
        <v>196</v>
      </c>
      <c r="D130" s="31">
        <v>12</v>
      </c>
      <c r="E130" s="13"/>
      <c r="F130" s="13"/>
      <c r="G130" s="14"/>
      <c r="H130" s="14"/>
    </row>
    <row r="131" spans="1:1024">
      <c r="A131" s="37">
        <v>8</v>
      </c>
      <c r="B131" s="37"/>
      <c r="C131" s="38" t="s">
        <v>129</v>
      </c>
      <c r="D131" s="39"/>
      <c r="E131" s="47"/>
      <c r="F131" s="47"/>
      <c r="G131" s="25"/>
      <c r="H131" s="25"/>
    </row>
    <row r="132" spans="1:1024">
      <c r="A132" s="42"/>
      <c r="B132" s="40" t="s">
        <v>133</v>
      </c>
      <c r="C132" s="43" t="s">
        <v>134</v>
      </c>
      <c r="D132" s="28">
        <v>2</v>
      </c>
      <c r="E132" s="10"/>
      <c r="F132" s="10"/>
      <c r="G132" s="11"/>
      <c r="H132" s="11"/>
    </row>
    <row r="133" spans="1:1024">
      <c r="A133" s="29"/>
      <c r="B133" s="29" t="s">
        <v>138</v>
      </c>
      <c r="C133" s="30" t="s">
        <v>139</v>
      </c>
      <c r="D133" s="31">
        <v>3</v>
      </c>
      <c r="E133" s="13"/>
      <c r="F133" s="13"/>
      <c r="G133" s="14"/>
      <c r="H133" s="14"/>
    </row>
    <row r="134" spans="1:1024" ht="14.85" customHeight="1">
      <c r="A134" s="35"/>
      <c r="B134" s="35" t="s">
        <v>219</v>
      </c>
      <c r="C134" s="35"/>
      <c r="D134" s="23"/>
      <c r="E134" s="24"/>
      <c r="F134" s="48"/>
      <c r="G134" s="60">
        <f>SUM(G4:G133)</f>
        <v>0</v>
      </c>
      <c r="H134" s="60">
        <f>SUM(H4:H133)</f>
        <v>0</v>
      </c>
      <c r="AMJ134" s="5"/>
    </row>
    <row r="137" spans="1:1024" ht="27.75" customHeight="1">
      <c r="A137" s="84" t="s">
        <v>247</v>
      </c>
      <c r="B137" s="84"/>
      <c r="C137" s="84"/>
      <c r="D137" s="84"/>
      <c r="E137" s="84"/>
      <c r="F137" s="84"/>
      <c r="G137" s="84"/>
      <c r="H137" s="84"/>
      <c r="I137" s="84"/>
      <c r="AMJ137" s="5"/>
    </row>
    <row r="138" spans="1:1024">
      <c r="A138" s="84" t="s">
        <v>228</v>
      </c>
      <c r="B138" s="84"/>
      <c r="C138" s="84"/>
      <c r="D138" s="84"/>
      <c r="E138" s="84"/>
      <c r="F138" s="84"/>
      <c r="G138" s="84"/>
      <c r="H138" s="84"/>
      <c r="I138" s="84"/>
      <c r="AMJ138" s="5"/>
    </row>
  </sheetData>
  <sheetProtection password="CC76" sheet="1" objects="1" scenarios="1"/>
  <mergeCells count="2">
    <mergeCell ref="A137:I137"/>
    <mergeCell ref="A138:I1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"/>
  <sheetViews>
    <sheetView topLeftCell="A34" zoomScale="145" zoomScaleNormal="145" zoomScaleSheetLayoutView="115" workbookViewId="0">
      <selection activeCell="H54" sqref="H54"/>
    </sheetView>
  </sheetViews>
  <sheetFormatPr defaultColWidth="8.75" defaultRowHeight="14.25"/>
  <cols>
    <col min="1" max="1" width="10.375" style="4" customWidth="1"/>
    <col min="2" max="2" width="17.125" style="4" customWidth="1"/>
    <col min="3" max="3" width="37" style="4" customWidth="1"/>
    <col min="4" max="4" width="5.625" style="4" customWidth="1"/>
    <col min="5" max="5" width="15.625" style="4" customWidth="1"/>
    <col min="6" max="6" width="10.5" style="4" customWidth="1"/>
    <col min="7" max="8" width="10.75" style="4" customWidth="1"/>
    <col min="9" max="9" width="26.625" style="4" bestFit="1" customWidth="1"/>
    <col min="10" max="1024" width="10.75" style="4" customWidth="1"/>
    <col min="1025" max="16384" width="8.75" style="5"/>
  </cols>
  <sheetData>
    <row r="1" spans="1:8" ht="25.5">
      <c r="A1" s="51" t="s">
        <v>223</v>
      </c>
      <c r="B1" s="52" t="s">
        <v>224</v>
      </c>
      <c r="C1" s="52"/>
      <c r="D1" s="53"/>
      <c r="E1" s="53"/>
      <c r="F1" s="53"/>
      <c r="G1" s="50"/>
      <c r="H1" s="50"/>
    </row>
    <row r="2" spans="1:8">
      <c r="A2" s="54"/>
      <c r="B2" s="54"/>
      <c r="C2" s="55"/>
      <c r="D2" s="54"/>
      <c r="E2" s="54"/>
      <c r="F2" s="54"/>
      <c r="G2" s="50"/>
      <c r="H2" s="50"/>
    </row>
    <row r="3" spans="1:8" s="8" customFormat="1" ht="33.75">
      <c r="A3" s="17" t="s">
        <v>0</v>
      </c>
      <c r="B3" s="17" t="s">
        <v>217</v>
      </c>
      <c r="C3" s="18" t="s">
        <v>218</v>
      </c>
      <c r="D3" s="19" t="s">
        <v>1</v>
      </c>
      <c r="E3" s="19" t="s">
        <v>229</v>
      </c>
      <c r="F3" s="19" t="s">
        <v>220</v>
      </c>
      <c r="G3" s="19" t="s">
        <v>221</v>
      </c>
      <c r="H3" s="20" t="s">
        <v>222</v>
      </c>
    </row>
    <row r="4" spans="1:8">
      <c r="A4" s="21">
        <v>4</v>
      </c>
      <c r="B4" s="21"/>
      <c r="C4" s="22" t="s">
        <v>11</v>
      </c>
      <c r="D4" s="23"/>
      <c r="E4" s="24"/>
      <c r="F4" s="24"/>
      <c r="G4" s="72"/>
      <c r="H4" s="73"/>
    </row>
    <row r="5" spans="1:8" ht="15.75" customHeight="1">
      <c r="A5" s="67"/>
      <c r="B5" s="26" t="s">
        <v>14</v>
      </c>
      <c r="C5" s="27" t="s">
        <v>15</v>
      </c>
      <c r="D5" s="28">
        <v>1</v>
      </c>
      <c r="E5" s="10"/>
      <c r="F5" s="10"/>
      <c r="G5" s="11"/>
      <c r="H5" s="11"/>
    </row>
    <row r="6" spans="1:8" ht="15.75" customHeight="1">
      <c r="A6" s="67"/>
      <c r="B6" s="26"/>
      <c r="C6" s="27" t="s">
        <v>245</v>
      </c>
      <c r="D6" s="28">
        <v>5</v>
      </c>
      <c r="E6" s="10"/>
      <c r="F6" s="10"/>
      <c r="G6" s="11"/>
      <c r="H6" s="11"/>
    </row>
    <row r="7" spans="1:8" ht="15.75" customHeight="1">
      <c r="A7" s="67"/>
      <c r="B7" s="26"/>
      <c r="C7" s="27" t="s">
        <v>232</v>
      </c>
      <c r="D7" s="28">
        <v>2</v>
      </c>
      <c r="E7" s="10"/>
      <c r="F7" s="10"/>
      <c r="G7" s="11"/>
      <c r="H7" s="11"/>
    </row>
    <row r="8" spans="1:8" ht="15.75" customHeight="1">
      <c r="A8" s="67"/>
      <c r="B8" s="26"/>
      <c r="C8" s="27" t="s">
        <v>233</v>
      </c>
      <c r="D8" s="28">
        <v>2</v>
      </c>
      <c r="E8" s="10"/>
      <c r="F8" s="10"/>
      <c r="G8" s="11"/>
      <c r="H8" s="11"/>
    </row>
    <row r="9" spans="1:8" ht="15.75" customHeight="1">
      <c r="A9" s="67"/>
      <c r="B9" s="26"/>
      <c r="C9" s="27" t="s">
        <v>236</v>
      </c>
      <c r="D9" s="28">
        <v>1</v>
      </c>
      <c r="E9" s="10"/>
      <c r="F9" s="10"/>
      <c r="G9" s="11"/>
      <c r="H9" s="11"/>
    </row>
    <row r="10" spans="1:8" ht="15.75" customHeight="1">
      <c r="A10" s="67"/>
      <c r="B10" s="26"/>
      <c r="C10" s="27" t="s">
        <v>234</v>
      </c>
      <c r="D10" s="28">
        <v>1</v>
      </c>
      <c r="E10" s="10"/>
      <c r="F10" s="10"/>
      <c r="G10" s="11"/>
      <c r="H10" s="11"/>
    </row>
    <row r="11" spans="1:8">
      <c r="A11" s="21">
        <v>8</v>
      </c>
      <c r="B11" s="21"/>
      <c r="C11" s="22" t="s">
        <v>25</v>
      </c>
      <c r="D11" s="23"/>
      <c r="E11" s="24"/>
      <c r="F11" s="24"/>
      <c r="G11" s="25"/>
      <c r="H11" s="25"/>
    </row>
    <row r="12" spans="1:8">
      <c r="A12" s="31"/>
      <c r="B12" s="29" t="s">
        <v>201</v>
      </c>
      <c r="C12" s="30" t="s">
        <v>202</v>
      </c>
      <c r="D12" s="31">
        <v>2</v>
      </c>
      <c r="E12" s="13"/>
      <c r="F12" s="13"/>
      <c r="G12" s="14"/>
      <c r="H12" s="14"/>
    </row>
    <row r="13" spans="1:8">
      <c r="A13" s="21">
        <v>10</v>
      </c>
      <c r="B13" s="21"/>
      <c r="C13" s="22" t="s">
        <v>40</v>
      </c>
      <c r="D13" s="32"/>
      <c r="E13" s="24"/>
      <c r="F13" s="24"/>
      <c r="G13" s="25"/>
      <c r="H13" s="25"/>
    </row>
    <row r="14" spans="1:8">
      <c r="A14" s="31"/>
      <c r="B14" s="26" t="s">
        <v>39</v>
      </c>
      <c r="C14" s="27" t="s">
        <v>169</v>
      </c>
      <c r="D14" s="28">
        <v>1</v>
      </c>
      <c r="E14" s="10"/>
      <c r="F14" s="10"/>
      <c r="G14" s="11"/>
      <c r="H14" s="11"/>
    </row>
    <row r="15" spans="1:8">
      <c r="A15" s="21">
        <v>18</v>
      </c>
      <c r="B15" s="21"/>
      <c r="C15" s="22" t="s">
        <v>47</v>
      </c>
      <c r="D15" s="23"/>
      <c r="E15" s="24"/>
      <c r="F15" s="24"/>
      <c r="G15" s="25"/>
      <c r="H15" s="25"/>
    </row>
    <row r="16" spans="1:8">
      <c r="A16" s="31"/>
      <c r="B16" s="29" t="s">
        <v>39</v>
      </c>
      <c r="C16" s="30" t="s">
        <v>169</v>
      </c>
      <c r="D16" s="31">
        <v>2</v>
      </c>
      <c r="E16" s="13"/>
      <c r="F16" s="13"/>
      <c r="G16" s="14"/>
      <c r="H16" s="14"/>
    </row>
    <row r="17" spans="1:8">
      <c r="A17" s="21">
        <v>19</v>
      </c>
      <c r="B17" s="21"/>
      <c r="C17" s="22" t="s">
        <v>47</v>
      </c>
      <c r="D17" s="23"/>
      <c r="E17" s="24"/>
      <c r="F17" s="24"/>
      <c r="G17" s="25"/>
      <c r="H17" s="25"/>
    </row>
    <row r="18" spans="1:8">
      <c r="A18" s="31"/>
      <c r="B18" s="26" t="s">
        <v>39</v>
      </c>
      <c r="C18" s="27" t="s">
        <v>169</v>
      </c>
      <c r="D18" s="28">
        <v>1</v>
      </c>
      <c r="E18" s="10"/>
      <c r="F18" s="10"/>
      <c r="G18" s="11"/>
      <c r="H18" s="11"/>
    </row>
    <row r="19" spans="1:8">
      <c r="A19" s="21">
        <v>21</v>
      </c>
      <c r="B19" s="21"/>
      <c r="C19" s="22" t="s">
        <v>175</v>
      </c>
      <c r="D19" s="23"/>
      <c r="E19" s="24"/>
      <c r="F19" s="24"/>
      <c r="G19" s="25"/>
      <c r="H19" s="25"/>
    </row>
    <row r="20" spans="1:8" ht="25.5">
      <c r="A20" s="29"/>
      <c r="B20" s="29" t="s">
        <v>64</v>
      </c>
      <c r="C20" s="30" t="s">
        <v>189</v>
      </c>
      <c r="D20" s="31">
        <v>1</v>
      </c>
      <c r="E20" s="13"/>
      <c r="F20" s="13"/>
      <c r="G20" s="14"/>
      <c r="H20" s="14"/>
    </row>
    <row r="21" spans="1:8" ht="25.5">
      <c r="A21" s="29"/>
      <c r="B21" s="26" t="s">
        <v>65</v>
      </c>
      <c r="C21" s="27" t="s">
        <v>210</v>
      </c>
      <c r="D21" s="28">
        <v>1</v>
      </c>
      <c r="E21" s="10"/>
      <c r="F21" s="10"/>
      <c r="G21" s="11"/>
      <c r="H21" s="11"/>
    </row>
    <row r="22" spans="1:8">
      <c r="A22" s="31"/>
      <c r="B22" s="29" t="s">
        <v>201</v>
      </c>
      <c r="C22" s="30" t="s">
        <v>202</v>
      </c>
      <c r="D22" s="31">
        <v>2</v>
      </c>
      <c r="E22" s="13"/>
      <c r="F22" s="13"/>
      <c r="G22" s="14"/>
      <c r="H22" s="14"/>
    </row>
    <row r="23" spans="1:8">
      <c r="A23" s="29"/>
      <c r="B23" s="26" t="s">
        <v>203</v>
      </c>
      <c r="C23" s="27" t="s">
        <v>204</v>
      </c>
      <c r="D23" s="28">
        <v>2</v>
      </c>
      <c r="E23" s="10"/>
      <c r="F23" s="10"/>
      <c r="G23" s="11"/>
      <c r="H23" s="11"/>
    </row>
    <row r="24" spans="1:8">
      <c r="A24" s="21">
        <v>22</v>
      </c>
      <c r="B24" s="21"/>
      <c r="C24" s="22" t="s">
        <v>178</v>
      </c>
      <c r="D24" s="23"/>
      <c r="E24" s="24"/>
      <c r="F24" s="24"/>
      <c r="G24" s="25"/>
      <c r="H24" s="25"/>
    </row>
    <row r="25" spans="1:8">
      <c r="A25" s="31"/>
      <c r="B25" s="29" t="s">
        <v>201</v>
      </c>
      <c r="C25" s="30" t="s">
        <v>202</v>
      </c>
      <c r="D25" s="31">
        <v>2</v>
      </c>
      <c r="E25" s="13"/>
      <c r="F25" s="13"/>
      <c r="G25" s="14"/>
      <c r="H25" s="14"/>
    </row>
    <row r="26" spans="1:8">
      <c r="A26" s="29"/>
      <c r="B26" s="26" t="s">
        <v>203</v>
      </c>
      <c r="C26" s="27" t="s">
        <v>204</v>
      </c>
      <c r="D26" s="28">
        <v>1</v>
      </c>
      <c r="E26" s="10"/>
      <c r="F26" s="10"/>
      <c r="G26" s="11"/>
      <c r="H26" s="11"/>
    </row>
    <row r="27" spans="1:8">
      <c r="A27" s="21">
        <v>26</v>
      </c>
      <c r="B27" s="21"/>
      <c r="C27" s="22" t="s">
        <v>72</v>
      </c>
      <c r="D27" s="32"/>
      <c r="E27" s="33"/>
      <c r="F27" s="24"/>
      <c r="G27" s="25"/>
      <c r="H27" s="25"/>
    </row>
    <row r="28" spans="1:8">
      <c r="A28" s="34"/>
      <c r="B28" s="29" t="s">
        <v>78</v>
      </c>
      <c r="C28" s="30" t="s">
        <v>79</v>
      </c>
      <c r="D28" s="31">
        <v>1</v>
      </c>
      <c r="E28" s="13"/>
      <c r="F28" s="13"/>
      <c r="G28" s="14"/>
      <c r="H28" s="14"/>
    </row>
    <row r="29" spans="1:8">
      <c r="A29" s="21">
        <v>28</v>
      </c>
      <c r="B29" s="21"/>
      <c r="C29" s="22" t="s">
        <v>81</v>
      </c>
      <c r="D29" s="35"/>
      <c r="E29" s="36"/>
      <c r="F29" s="24"/>
      <c r="G29" s="25"/>
      <c r="H29" s="25"/>
    </row>
    <row r="30" spans="1:8">
      <c r="A30" s="29"/>
      <c r="B30" s="26" t="s">
        <v>82</v>
      </c>
      <c r="C30" s="27" t="s">
        <v>83</v>
      </c>
      <c r="D30" s="28">
        <v>1</v>
      </c>
      <c r="E30" s="10"/>
      <c r="F30" s="10"/>
      <c r="G30" s="11"/>
      <c r="H30" s="11"/>
    </row>
    <row r="31" spans="1:8" ht="25.5">
      <c r="A31" s="29"/>
      <c r="B31" s="26"/>
      <c r="C31" s="27" t="s">
        <v>244</v>
      </c>
      <c r="D31" s="28">
        <v>5</v>
      </c>
      <c r="E31" s="10"/>
      <c r="F31" s="10"/>
      <c r="G31" s="11"/>
      <c r="H31" s="11"/>
    </row>
    <row r="32" spans="1:8">
      <c r="A32" s="29"/>
      <c r="B32" s="26"/>
      <c r="C32" s="27" t="s">
        <v>227</v>
      </c>
      <c r="D32" s="28">
        <v>1</v>
      </c>
      <c r="E32" s="10"/>
      <c r="F32" s="10"/>
      <c r="G32" s="11"/>
      <c r="H32" s="11"/>
    </row>
    <row r="33" spans="1:8">
      <c r="A33" s="29"/>
      <c r="B33" s="26"/>
      <c r="C33" s="27" t="s">
        <v>234</v>
      </c>
      <c r="D33" s="28">
        <v>1</v>
      </c>
      <c r="E33" s="10"/>
      <c r="F33" s="10"/>
      <c r="G33" s="11"/>
      <c r="H33" s="11"/>
    </row>
    <row r="34" spans="1:8">
      <c r="A34" s="29"/>
      <c r="B34" s="29" t="s">
        <v>88</v>
      </c>
      <c r="C34" s="30" t="s">
        <v>89</v>
      </c>
      <c r="D34" s="31">
        <v>1</v>
      </c>
      <c r="E34" s="13"/>
      <c r="F34" s="13"/>
      <c r="G34" s="14"/>
      <c r="H34" s="14"/>
    </row>
    <row r="35" spans="1:8">
      <c r="A35" s="29"/>
      <c r="B35" s="26" t="s">
        <v>212</v>
      </c>
      <c r="C35" s="27" t="s">
        <v>216</v>
      </c>
      <c r="D35" s="28">
        <v>1</v>
      </c>
      <c r="E35" s="10"/>
      <c r="F35" s="10"/>
      <c r="G35" s="11"/>
      <c r="H35" s="11"/>
    </row>
    <row r="36" spans="1:8">
      <c r="A36" s="21">
        <v>29</v>
      </c>
      <c r="B36" s="59"/>
      <c r="C36" s="22" t="s">
        <v>90</v>
      </c>
      <c r="D36" s="23"/>
      <c r="E36" s="24"/>
      <c r="F36" s="24"/>
      <c r="G36" s="25"/>
      <c r="H36" s="25"/>
    </row>
    <row r="37" spans="1:8">
      <c r="A37" s="67"/>
      <c r="B37" s="29" t="s">
        <v>91</v>
      </c>
      <c r="C37" s="30" t="s">
        <v>92</v>
      </c>
      <c r="D37" s="31">
        <v>1</v>
      </c>
      <c r="E37" s="13"/>
      <c r="F37" s="13"/>
      <c r="G37" s="14"/>
      <c r="H37" s="14"/>
    </row>
    <row r="38" spans="1:8">
      <c r="A38" s="67"/>
      <c r="B38" s="26" t="s">
        <v>93</v>
      </c>
      <c r="C38" s="27" t="s">
        <v>94</v>
      </c>
      <c r="D38" s="28">
        <v>1</v>
      </c>
      <c r="E38" s="10"/>
      <c r="F38" s="10"/>
      <c r="G38" s="11"/>
      <c r="H38" s="11"/>
    </row>
    <row r="39" spans="1:8">
      <c r="A39" s="31"/>
      <c r="B39" s="68" t="s">
        <v>96</v>
      </c>
      <c r="C39" s="69" t="s">
        <v>136</v>
      </c>
      <c r="D39" s="70">
        <v>1</v>
      </c>
      <c r="E39" s="61"/>
      <c r="F39" s="61"/>
      <c r="G39" s="62"/>
      <c r="H39" s="62"/>
    </row>
    <row r="40" spans="1:8">
      <c r="A40" s="31"/>
      <c r="B40" s="68"/>
      <c r="C40" s="69" t="s">
        <v>230</v>
      </c>
      <c r="D40" s="70">
        <v>7</v>
      </c>
      <c r="E40" s="61"/>
      <c r="F40" s="61"/>
      <c r="G40" s="62"/>
      <c r="H40" s="62"/>
    </row>
    <row r="41" spans="1:8">
      <c r="A41" s="31"/>
      <c r="B41" s="26" t="s">
        <v>101</v>
      </c>
      <c r="C41" s="27" t="s">
        <v>102</v>
      </c>
      <c r="D41" s="28">
        <v>1</v>
      </c>
      <c r="E41" s="10"/>
      <c r="F41" s="10"/>
      <c r="G41" s="11"/>
      <c r="H41" s="11"/>
    </row>
    <row r="42" spans="1:8">
      <c r="A42" s="21">
        <v>31</v>
      </c>
      <c r="B42" s="21"/>
      <c r="C42" s="22" t="s">
        <v>109</v>
      </c>
      <c r="D42" s="23"/>
      <c r="E42" s="24"/>
      <c r="F42" s="24"/>
      <c r="G42" s="25"/>
      <c r="H42" s="25"/>
    </row>
    <row r="43" spans="1:8">
      <c r="A43" s="29"/>
      <c r="B43" s="29" t="s">
        <v>78</v>
      </c>
      <c r="C43" s="30" t="s">
        <v>79</v>
      </c>
      <c r="D43" s="31">
        <v>1</v>
      </c>
      <c r="E43" s="13"/>
      <c r="F43" s="13"/>
      <c r="G43" s="14"/>
      <c r="H43" s="14"/>
    </row>
    <row r="44" spans="1:8">
      <c r="A44" s="29"/>
      <c r="B44" s="26" t="s">
        <v>113</v>
      </c>
      <c r="C44" s="27" t="s">
        <v>114</v>
      </c>
      <c r="D44" s="28">
        <v>1</v>
      </c>
      <c r="E44" s="10"/>
      <c r="F44" s="10"/>
      <c r="G44" s="11"/>
      <c r="H44" s="11"/>
    </row>
    <row r="45" spans="1:8">
      <c r="A45" s="21">
        <v>33</v>
      </c>
      <c r="B45" s="21"/>
      <c r="C45" s="22" t="s">
        <v>47</v>
      </c>
      <c r="D45" s="23"/>
      <c r="E45" s="24"/>
      <c r="F45" s="24"/>
      <c r="G45" s="25"/>
      <c r="H45" s="25"/>
    </row>
    <row r="46" spans="1:8">
      <c r="A46" s="31"/>
      <c r="B46" s="29" t="s">
        <v>53</v>
      </c>
      <c r="C46" s="30" t="s">
        <v>54</v>
      </c>
      <c r="D46" s="31">
        <v>2</v>
      </c>
      <c r="E46" s="13"/>
      <c r="F46" s="13"/>
      <c r="G46" s="14"/>
      <c r="H46" s="14"/>
    </row>
    <row r="47" spans="1:8">
      <c r="A47" s="31"/>
      <c r="B47" s="26" t="s">
        <v>39</v>
      </c>
      <c r="C47" s="27" t="s">
        <v>58</v>
      </c>
      <c r="D47" s="28">
        <v>1</v>
      </c>
      <c r="E47" s="10"/>
      <c r="F47" s="10"/>
      <c r="G47" s="11"/>
      <c r="H47" s="11"/>
    </row>
    <row r="48" spans="1:8">
      <c r="A48" s="21">
        <v>50</v>
      </c>
      <c r="B48" s="21"/>
      <c r="C48" s="22" t="s">
        <v>121</v>
      </c>
      <c r="D48" s="23"/>
      <c r="E48" s="24"/>
      <c r="F48" s="24"/>
      <c r="G48" s="25"/>
      <c r="H48" s="25"/>
    </row>
    <row r="49" spans="1:1024">
      <c r="A49" s="29"/>
      <c r="B49" s="29" t="s">
        <v>123</v>
      </c>
      <c r="C49" s="30" t="s">
        <v>195</v>
      </c>
      <c r="D49" s="31">
        <v>2</v>
      </c>
      <c r="E49" s="13"/>
      <c r="F49" s="13"/>
      <c r="G49" s="14"/>
      <c r="H49" s="14"/>
    </row>
    <row r="50" spans="1:1024">
      <c r="A50" s="29"/>
      <c r="B50" s="29"/>
      <c r="C50" s="30" t="s">
        <v>245</v>
      </c>
      <c r="D50" s="31">
        <v>10</v>
      </c>
      <c r="E50" s="13"/>
      <c r="F50" s="13"/>
      <c r="G50" s="14"/>
      <c r="H50" s="14"/>
    </row>
    <row r="51" spans="1:1024">
      <c r="A51" s="29"/>
      <c r="B51" s="29"/>
      <c r="C51" s="30" t="s">
        <v>231</v>
      </c>
      <c r="D51" s="71">
        <v>16800</v>
      </c>
      <c r="E51" s="13"/>
      <c r="F51" s="13"/>
      <c r="G51" s="14"/>
      <c r="H51" s="14"/>
    </row>
    <row r="52" spans="1:1024">
      <c r="A52" s="29"/>
      <c r="B52" s="29"/>
      <c r="C52" s="30" t="s">
        <v>227</v>
      </c>
      <c r="D52" s="31">
        <v>1</v>
      </c>
      <c r="E52" s="13"/>
      <c r="F52" s="13"/>
      <c r="G52" s="14"/>
      <c r="H52" s="14"/>
    </row>
    <row r="53" spans="1:1024">
      <c r="A53" s="29"/>
      <c r="B53" s="29"/>
      <c r="C53" s="30" t="s">
        <v>249</v>
      </c>
      <c r="D53" s="31">
        <v>1</v>
      </c>
      <c r="E53" s="13"/>
      <c r="F53" s="13"/>
      <c r="G53" s="14"/>
      <c r="H53" s="14"/>
    </row>
    <row r="54" spans="1:1024" ht="14.85" customHeight="1">
      <c r="A54" s="35"/>
      <c r="B54" s="35" t="s">
        <v>219</v>
      </c>
      <c r="C54" s="35"/>
      <c r="D54" s="23"/>
      <c r="E54" s="24"/>
      <c r="F54" s="48"/>
      <c r="G54" s="48">
        <f>SUM(G5,G6,G7,G8,G12,G14,G16,G18,G20,G21,G22,G23,G25,G26,G28,G30,G31,G34,G35,G37,G38,G39,G40,G41,G43,G44,G46,G47,G49,G50,G51)</f>
        <v>0</v>
      </c>
      <c r="H54" s="48">
        <f>SUM(H5,H6,H7,H8,H12,H14,H16,H18,H20,H21,H22,H23,H25,H26,H28,H30,H31,H34,H35,H37,H38,H39,H40,H41,H43,H44,H46,H47,H49,H50,H51)</f>
        <v>0</v>
      </c>
      <c r="AMJ54" s="5"/>
    </row>
    <row r="55" spans="1:1024" ht="14.25" customHeight="1">
      <c r="A55" s="2"/>
      <c r="B55" s="2"/>
      <c r="C55" s="63"/>
      <c r="D55" s="3"/>
      <c r="E55" s="64"/>
      <c r="F55" s="65"/>
    </row>
    <row r="56" spans="1:1024" ht="28.5" customHeight="1">
      <c r="A56" s="84" t="s">
        <v>247</v>
      </c>
      <c r="B56" s="84"/>
      <c r="C56" s="84"/>
      <c r="D56" s="84"/>
      <c r="E56" s="84"/>
      <c r="F56" s="84"/>
      <c r="G56" s="84"/>
      <c r="H56" s="84"/>
      <c r="I56" s="84"/>
    </row>
    <row r="57" spans="1:1024">
      <c r="A57" s="84" t="s">
        <v>228</v>
      </c>
      <c r="B57" s="84"/>
      <c r="C57" s="84"/>
      <c r="D57" s="84"/>
      <c r="E57" s="84"/>
      <c r="F57" s="84"/>
      <c r="G57" s="84"/>
      <c r="H57" s="84"/>
      <c r="I57" s="84"/>
    </row>
    <row r="58" spans="1:1024">
      <c r="A58" s="66" t="s">
        <v>246</v>
      </c>
    </row>
    <row r="59" spans="1:1024">
      <c r="A59" s="4" t="s">
        <v>235</v>
      </c>
    </row>
  </sheetData>
  <sheetProtection password="CC76" sheet="1" objects="1" scenarios="1"/>
  <mergeCells count="2">
    <mergeCell ref="A56:I56"/>
    <mergeCell ref="A57:I57"/>
  </mergeCells>
  <pageMargins left="0.7" right="0.7" top="0.75" bottom="0.75" header="0.3" footer="0.3"/>
  <pageSetup paperSize="9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1732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Rekapitulacija</vt:lpstr>
      <vt:lpstr>1. sklop pohištvena oprema</vt:lpstr>
      <vt:lpstr>2. sklop tipska oprema</vt:lpstr>
      <vt:lpstr>3. sklop medicinska oprema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 Pavlin</dc:creator>
  <cp:lastModifiedBy>uporabnik</cp:lastModifiedBy>
  <cp:revision>65</cp:revision>
  <cp:lastPrinted>2019-04-24T13:20:07Z</cp:lastPrinted>
  <dcterms:created xsi:type="dcterms:W3CDTF">2017-03-20T10:58:59Z</dcterms:created>
  <dcterms:modified xsi:type="dcterms:W3CDTF">2019-06-21T08:29:37Z</dcterms:modified>
</cp:coreProperties>
</file>