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nabava\JN naročila\EVIDENČNI POSTOPKI\2022\Radiofarmacija\"/>
    </mc:Choice>
  </mc:AlternateContent>
  <xr:revisionPtr revIDLastSave="0" documentId="13_ncr:1_{5BF7C40F-E74A-4DBC-9832-7F67FA68222A}" xr6:coauthVersionLast="45" xr6:coauthVersionMax="47" xr10:uidLastSave="{00000000-0000-0000-0000-000000000000}"/>
  <bookViews>
    <workbookView xWindow="22932" yWindow="-108" windowWidth="23256" windowHeight="13176" tabRatio="800" xr2:uid="{00000000-000D-0000-FFFF-FFFF00000000}"/>
  </bookViews>
  <sheets>
    <sheet name="rekapitulacija" sheetId="1" r:id="rId1"/>
    <sheet name="popisi del" sheetId="2" r:id="rId2"/>
  </sheets>
  <definedNames>
    <definedName name="Excel_BuiltIn_Print_Area" localSheetId="0">rekapitulacija!$B$21:$K$327</definedName>
    <definedName name="Excel_BuiltIn_Print_Area_1">"NA()"</definedName>
    <definedName name="Excel_BuiltIn_Print_Area_1_1_1_1_1_1_1">0</definedName>
    <definedName name="Excel_BuiltIn_Print_Area_1_1_1_1_1_1_1_1">0</definedName>
    <definedName name="Excel_BuiltIn_Print_Area_1_1_1_1_1_1_1_1_1">0</definedName>
    <definedName name="Excel_BuiltIn_Print_Area_1_1_1_1_1_1_1_1_1_1">0</definedName>
    <definedName name="Excel_BuiltIn_Print_Area_1_1_1_1_1_1_1_1_1_1_1">0</definedName>
    <definedName name="Excel_BuiltIn_Print_Area_1_1_1_1_1_1_1_1_1_1_1_1">0</definedName>
    <definedName name="Excel_BuiltIn_Print_Area_1_1_1_1_1_1_1_1_1_1_1_1_1">0</definedName>
    <definedName name="Excel_BuiltIn_Print_Area_10">0</definedName>
    <definedName name="Excel_BuiltIn_Print_Area_10_1">0</definedName>
    <definedName name="Excel_BuiltIn_Print_Area_10_1_1">0</definedName>
    <definedName name="Excel_BuiltIn_Print_Area_11">0</definedName>
    <definedName name="Excel_BuiltIn_Print_Area_11_1">0</definedName>
    <definedName name="Excel_BuiltIn_Print_Area_11_1_1">0</definedName>
    <definedName name="Excel_BuiltIn_Print_Area_12">0</definedName>
    <definedName name="Excel_BuiltIn_Print_Area_12_1">0</definedName>
    <definedName name="Excel_BuiltIn_Print_Area_12_1_1">0</definedName>
    <definedName name="Excel_BuiltIn_Print_Area_13">0</definedName>
    <definedName name="Excel_BuiltIn_Print_Area_13_1">0</definedName>
    <definedName name="Excel_BuiltIn_Print_Area_13_1_1">0</definedName>
    <definedName name="Excel_BuiltIn_Print_Area_14">0</definedName>
    <definedName name="Excel_BuiltIn_Print_Area_14_1">0</definedName>
    <definedName name="Excel_BuiltIn_Print_Area_14_1_1">0</definedName>
    <definedName name="Excel_BuiltIn_Print_Area_15">0</definedName>
    <definedName name="Excel_BuiltIn_Print_Area_15_1">0</definedName>
    <definedName name="Excel_BuiltIn_Print_Area_15_1_1">0</definedName>
    <definedName name="Excel_BuiltIn_Print_Area_16">0</definedName>
    <definedName name="Excel_BuiltIn_Print_Area_16_1">0</definedName>
    <definedName name="Excel_BuiltIn_Print_Area_16_1_1">0</definedName>
    <definedName name="Excel_BuiltIn_Print_Area_17">0</definedName>
    <definedName name="Excel_BuiltIn_Print_Area_17_1">0</definedName>
    <definedName name="Excel_BuiltIn_Print_Area_17_1_1">0</definedName>
    <definedName name="Excel_BuiltIn_Print_Area_18">0</definedName>
    <definedName name="Excel_BuiltIn_Print_Area_18_1">0</definedName>
    <definedName name="Excel_BuiltIn_Print_Area_18_1_1">0</definedName>
    <definedName name="Excel_BuiltIn_Print_Area_19">0</definedName>
    <definedName name="Excel_BuiltIn_Print_Area_19_1">0</definedName>
    <definedName name="Excel_BuiltIn_Print_Area_19_1_1">0</definedName>
    <definedName name="Excel_BuiltIn_Print_Area_2">rekapitulacija!$B$21:$I$327</definedName>
    <definedName name="Excel_BuiltIn_Print_Area_2_1">0</definedName>
    <definedName name="Excel_BuiltIn_Print_Area_2_1_1">0</definedName>
    <definedName name="Excel_BuiltIn_Print_Area_2_1_1_1">0</definedName>
    <definedName name="Excel_BuiltIn_Print_Area_2_1_1_1_1">0</definedName>
    <definedName name="Excel_BuiltIn_Print_Area_2_1_1_1_1_1">0</definedName>
    <definedName name="Excel_BuiltIn_Print_Area_2_1_1_1_1_1_1">0</definedName>
    <definedName name="Excel_BuiltIn_Print_Area_20">0</definedName>
    <definedName name="Excel_BuiltIn_Print_Area_20_1">0</definedName>
    <definedName name="Excel_BuiltIn_Print_Area_20_1_1">0</definedName>
    <definedName name="Excel_BuiltIn_Print_Area_21">0</definedName>
    <definedName name="Excel_BuiltIn_Print_Area_21_1">0</definedName>
    <definedName name="Excel_BuiltIn_Print_Area_21_1_1">0</definedName>
    <definedName name="Excel_BuiltIn_Print_Area_22">0</definedName>
    <definedName name="Excel_BuiltIn_Print_Area_22_1">0</definedName>
    <definedName name="Excel_BuiltIn_Print_Area_22_1_1">0</definedName>
    <definedName name="Excel_BuiltIn_Print_Area_23">0</definedName>
    <definedName name="Excel_BuiltIn_Print_Area_23_1">0</definedName>
    <definedName name="Excel_BuiltIn_Print_Area_23_1_1">0</definedName>
    <definedName name="Excel_BuiltIn_Print_Area_24">0</definedName>
    <definedName name="Excel_BuiltIn_Print_Area_24_1">0</definedName>
    <definedName name="Excel_BuiltIn_Print_Area_24_1_1">0</definedName>
    <definedName name="Excel_BuiltIn_Print_Area_25">0</definedName>
    <definedName name="Excel_BuiltIn_Print_Area_25_1">0</definedName>
    <definedName name="Excel_BuiltIn_Print_Area_25_1_1">0</definedName>
    <definedName name="Excel_BuiltIn_Print_Area_26">0</definedName>
    <definedName name="Excel_BuiltIn_Print_Area_26_1">0</definedName>
    <definedName name="Excel_BuiltIn_Print_Area_26_1_1">0</definedName>
    <definedName name="Excel_BuiltIn_Print_Area_27">0</definedName>
    <definedName name="Excel_BuiltIn_Print_Area_27_1">0</definedName>
    <definedName name="Excel_BuiltIn_Print_Area_27_1_1">0</definedName>
    <definedName name="Excel_BuiltIn_Print_Area_28">0</definedName>
    <definedName name="Excel_BuiltIn_Print_Area_28_1">0</definedName>
    <definedName name="Excel_BuiltIn_Print_Area_28_1_1">0</definedName>
    <definedName name="Excel_BuiltIn_Print_Area_29">0</definedName>
    <definedName name="Excel_BuiltIn_Print_Area_29_1">0</definedName>
    <definedName name="Excel_BuiltIn_Print_Area_29_1_1">0</definedName>
    <definedName name="Excel_BuiltIn_Print_Area_3">"NA()"</definedName>
    <definedName name="Excel_BuiltIn_Print_Area_3_1">0</definedName>
    <definedName name="Excel_BuiltIn_Print_Area_3_1_1">0</definedName>
    <definedName name="Excel_BuiltIn_Print_Area_3_1_1_1">0</definedName>
    <definedName name="Excel_BuiltIn_Print_Area_3_1_1_1_1">0</definedName>
    <definedName name="Excel_BuiltIn_Print_Area_3_1_1_1_1_1">0</definedName>
    <definedName name="Excel_BuiltIn_Print_Area_30">0</definedName>
    <definedName name="Excel_BuiltIn_Print_Area_30_1">0</definedName>
    <definedName name="Excel_BuiltIn_Print_Area_30_1_1">0</definedName>
    <definedName name="Excel_BuiltIn_Print_Area_31">0</definedName>
    <definedName name="Excel_BuiltIn_Print_Area_31_1">0</definedName>
    <definedName name="Excel_BuiltIn_Print_Area_31_1_1">0</definedName>
    <definedName name="Excel_BuiltIn_Print_Area_32">0</definedName>
    <definedName name="Excel_BuiltIn_Print_Area_32_1">0</definedName>
    <definedName name="Excel_BuiltIn_Print_Area_32_1_1">0</definedName>
    <definedName name="Excel_BuiltIn_Print_Area_33">0</definedName>
    <definedName name="Excel_BuiltIn_Print_Area_33_1">0</definedName>
    <definedName name="Excel_BuiltIn_Print_Area_33_1_1">0</definedName>
    <definedName name="Excel_BuiltIn_Print_Area_34">0</definedName>
    <definedName name="Excel_BuiltIn_Print_Area_34_1">0</definedName>
    <definedName name="Excel_BuiltIn_Print_Area_34_1_1">0</definedName>
    <definedName name="Excel_BuiltIn_Print_Area_35">0</definedName>
    <definedName name="Excel_BuiltIn_Print_Area_35_1">0</definedName>
    <definedName name="Excel_BuiltIn_Print_Area_35_1_1">0</definedName>
    <definedName name="Excel_BuiltIn_Print_Area_36">0</definedName>
    <definedName name="Excel_BuiltIn_Print_Area_36_1">0</definedName>
    <definedName name="Excel_BuiltIn_Print_Area_36_1_1">0</definedName>
    <definedName name="Excel_BuiltIn_Print_Area_37">0</definedName>
    <definedName name="Excel_BuiltIn_Print_Area_37_1">0</definedName>
    <definedName name="Excel_BuiltIn_Print_Area_37_1_1">0</definedName>
    <definedName name="Excel_BuiltIn_Print_Area_38">0</definedName>
    <definedName name="Excel_BuiltIn_Print_Area_38_1">0</definedName>
    <definedName name="Excel_BuiltIn_Print_Area_38_1_1">0</definedName>
    <definedName name="Excel_BuiltIn_Print_Area_39">0</definedName>
    <definedName name="Excel_BuiltIn_Print_Area_39_1">0</definedName>
    <definedName name="Excel_BuiltIn_Print_Area_39_1_1">0</definedName>
    <definedName name="Excel_BuiltIn_Print_Area_4">0</definedName>
    <definedName name="Excel_BuiltIn_Print_Area_4_1">0</definedName>
    <definedName name="Excel_BuiltIn_Print_Area_4_1_1">0</definedName>
    <definedName name="Excel_BuiltIn_Print_Area_4_1_1_1">0</definedName>
    <definedName name="Excel_BuiltIn_Print_Area_4_1_1_1_1">0</definedName>
    <definedName name="Excel_BuiltIn_Print_Area_40">0</definedName>
    <definedName name="Excel_BuiltIn_Print_Area_40_1">0</definedName>
    <definedName name="Excel_BuiltIn_Print_Area_40_1_1">0</definedName>
    <definedName name="Excel_BuiltIn_Print_Area_41">0</definedName>
    <definedName name="Excel_BuiltIn_Print_Area_41_1">0</definedName>
    <definedName name="Excel_BuiltIn_Print_Area_41_1_1">0</definedName>
    <definedName name="Excel_BuiltIn_Print_Area_42">0</definedName>
    <definedName name="Excel_BuiltIn_Print_Area_42_1">0</definedName>
    <definedName name="Excel_BuiltIn_Print_Area_42_1_1">0</definedName>
    <definedName name="Excel_BuiltIn_Print_Area_43">0</definedName>
    <definedName name="Excel_BuiltIn_Print_Area_43_1">0</definedName>
    <definedName name="Excel_BuiltIn_Print_Area_43_1_1">0</definedName>
    <definedName name="Excel_BuiltIn_Print_Area_44">0</definedName>
    <definedName name="Excel_BuiltIn_Print_Area_44_1">0</definedName>
    <definedName name="Excel_BuiltIn_Print_Area_44_1_1">0</definedName>
    <definedName name="Excel_BuiltIn_Print_Area_45">0</definedName>
    <definedName name="Excel_BuiltIn_Print_Area_45_1">0</definedName>
    <definedName name="Excel_BuiltIn_Print_Area_45_1_1">0</definedName>
    <definedName name="Excel_BuiltIn_Print_Area_46">0</definedName>
    <definedName name="Excel_BuiltIn_Print_Area_46_1">0</definedName>
    <definedName name="Excel_BuiltIn_Print_Area_46_1_1">0</definedName>
    <definedName name="Excel_BuiltIn_Print_Area_47">0</definedName>
    <definedName name="Excel_BuiltIn_Print_Area_47_1">0</definedName>
    <definedName name="Excel_BuiltIn_Print_Area_47_1_1">0</definedName>
    <definedName name="Excel_BuiltIn_Print_Area_48">0</definedName>
    <definedName name="Excel_BuiltIn_Print_Area_48_1">0</definedName>
    <definedName name="Excel_BuiltIn_Print_Area_48_1_1">0</definedName>
    <definedName name="Excel_BuiltIn_Print_Area_49">0</definedName>
    <definedName name="Excel_BuiltIn_Print_Area_49_1">0</definedName>
    <definedName name="Excel_BuiltIn_Print_Area_5">0</definedName>
    <definedName name="Excel_BuiltIn_Print_Area_5_1">0</definedName>
    <definedName name="Excel_BuiltIn_Print_Area_5_1_1">0</definedName>
    <definedName name="Excel_BuiltIn_Print_Area_5_1_1_1">0</definedName>
    <definedName name="Excel_BuiltIn_Print_Area_50">0</definedName>
    <definedName name="Excel_BuiltIn_Print_Area_50_1">0</definedName>
    <definedName name="Excel_BuiltIn_Print_Area_51">0</definedName>
    <definedName name="Excel_BuiltIn_Print_Area_51_1">0</definedName>
    <definedName name="Excel_BuiltIn_Print_Area_52">0</definedName>
    <definedName name="Excel_BuiltIn_Print_Area_52_1">0</definedName>
    <definedName name="Excel_BuiltIn_Print_Area_53">0</definedName>
    <definedName name="Excel_BuiltIn_Print_Area_53_1">0</definedName>
    <definedName name="Excel_BuiltIn_Print_Area_54">0</definedName>
    <definedName name="Excel_BuiltIn_Print_Area_54_1">0</definedName>
    <definedName name="Excel_BuiltIn_Print_Area_55">0</definedName>
    <definedName name="Excel_BuiltIn_Print_Area_55_1">0</definedName>
    <definedName name="Excel_BuiltIn_Print_Area_56">0</definedName>
    <definedName name="Excel_BuiltIn_Print_Area_56_1">0</definedName>
    <definedName name="Excel_BuiltIn_Print_Area_57">0</definedName>
    <definedName name="Excel_BuiltIn_Print_Area_57_1">0</definedName>
    <definedName name="Excel_BuiltIn_Print_Area_58">0</definedName>
    <definedName name="Excel_BuiltIn_Print_Area_58_1">0</definedName>
    <definedName name="Excel_BuiltIn_Print_Area_59">0</definedName>
    <definedName name="Excel_BuiltIn_Print_Area_59_1">0</definedName>
    <definedName name="Excel_BuiltIn_Print_Area_6">0</definedName>
    <definedName name="Excel_BuiltIn_Print_Area_6_1">0</definedName>
    <definedName name="Excel_BuiltIn_Print_Area_6_1_1">0</definedName>
    <definedName name="Excel_BuiltIn_Print_Area_6_1_1_1">0</definedName>
    <definedName name="Excel_BuiltIn_Print_Area_60">0</definedName>
    <definedName name="Excel_BuiltIn_Print_Area_60_1">0</definedName>
    <definedName name="Excel_BuiltIn_Print_Area_61">0</definedName>
    <definedName name="Excel_BuiltIn_Print_Area_61_1">0</definedName>
    <definedName name="Excel_BuiltIn_Print_Area_62">0</definedName>
    <definedName name="Excel_BuiltIn_Print_Area_62_1">0</definedName>
    <definedName name="Excel_BuiltIn_Print_Area_63">0</definedName>
    <definedName name="Excel_BuiltIn_Print_Area_63_1">0</definedName>
    <definedName name="Excel_BuiltIn_Print_Area_64">0</definedName>
    <definedName name="Excel_BuiltIn_Print_Area_64_1">0</definedName>
    <definedName name="Excel_BuiltIn_Print_Area_7">0</definedName>
    <definedName name="Excel_BuiltIn_Print_Area_7_1">0</definedName>
    <definedName name="Excel_BuiltIn_Print_Area_7_1_1">0</definedName>
    <definedName name="Excel_BuiltIn_Print_Area_7_1_1_1">0</definedName>
    <definedName name="Excel_BuiltIn_Print_Area_8">0</definedName>
    <definedName name="Excel_BuiltIn_Print_Area_8_1">0</definedName>
    <definedName name="Excel_BuiltIn_Print_Area_8_1_1">0</definedName>
    <definedName name="Excel_BuiltIn_Print_Area_8_1_1_1">0</definedName>
    <definedName name="Excel_BuiltIn_Print_Area_9">0</definedName>
    <definedName name="Excel_BuiltIn_Print_Area_9_1">0</definedName>
    <definedName name="Excel_BuiltIn_Print_Area_9_1_1">0</definedName>
    <definedName name="Excel_BuiltIn_Print_Titles" localSheetId="0">rekapitulacija!#REF!</definedName>
    <definedName name="Excel_BuiltIn_Print_Titles_1">0</definedName>
    <definedName name="Excel_BuiltIn_Print_Titles_1_1">"NA()"</definedName>
    <definedName name="Excel_BuiltIn_Print_Titles_1_1_1">0</definedName>
    <definedName name="Excel_BuiltIn_Print_Titles_1_1_1_1">0</definedName>
    <definedName name="Excel_BuiltIn_Print_Titles_1_1_1_1_1">0</definedName>
    <definedName name="Excel_BuiltIn_Print_Titles_10">0</definedName>
    <definedName name="Excel_BuiltIn_Print_Titles_10_1">0</definedName>
    <definedName name="Excel_BuiltIn_Print_Titles_10_1_1">0</definedName>
    <definedName name="Excel_BuiltIn_Print_Titles_11">0</definedName>
    <definedName name="Excel_BuiltIn_Print_Titles_11_1">0</definedName>
    <definedName name="Excel_BuiltIn_Print_Titles_11_1_1">0</definedName>
    <definedName name="Excel_BuiltIn_Print_Titles_12">0</definedName>
    <definedName name="Excel_BuiltIn_Print_Titles_12_1">0</definedName>
    <definedName name="Excel_BuiltIn_Print_Titles_12_1_1">0</definedName>
    <definedName name="Excel_BuiltIn_Print_Titles_13">0</definedName>
    <definedName name="Excel_BuiltIn_Print_Titles_13_1">0</definedName>
    <definedName name="Excel_BuiltIn_Print_Titles_13_1_1">0</definedName>
    <definedName name="Excel_BuiltIn_Print_Titles_14">0</definedName>
    <definedName name="Excel_BuiltIn_Print_Titles_14_1">0</definedName>
    <definedName name="Excel_BuiltIn_Print_Titles_14_1_1">0</definedName>
    <definedName name="Excel_BuiltIn_Print_Titles_15">0</definedName>
    <definedName name="Excel_BuiltIn_Print_Titles_15_1">0</definedName>
    <definedName name="Excel_BuiltIn_Print_Titles_15_1_1">0</definedName>
    <definedName name="Excel_BuiltIn_Print_Titles_16">0</definedName>
    <definedName name="Excel_BuiltIn_Print_Titles_16_1">0</definedName>
    <definedName name="Excel_BuiltIn_Print_Titles_16_1_1">0</definedName>
    <definedName name="Excel_BuiltIn_Print_Titles_17">0</definedName>
    <definedName name="Excel_BuiltIn_Print_Titles_17_1">0</definedName>
    <definedName name="Excel_BuiltIn_Print_Titles_18">0</definedName>
    <definedName name="Excel_BuiltIn_Print_Titles_18_1">0</definedName>
    <definedName name="Excel_BuiltIn_Print_Titles_19">0</definedName>
    <definedName name="Excel_BuiltIn_Print_Titles_19_1">0</definedName>
    <definedName name="Excel_BuiltIn_Print_Titles_2">0</definedName>
    <definedName name="Excel_BuiltIn_Print_Titles_2_1">0</definedName>
    <definedName name="Excel_BuiltIn_Print_Titles_2_1_1">0</definedName>
    <definedName name="Excel_BuiltIn_Print_Titles_20">0</definedName>
    <definedName name="Excel_BuiltIn_Print_Titles_20_1">0</definedName>
    <definedName name="Excel_BuiltIn_Print_Titles_21">0</definedName>
    <definedName name="Excel_BuiltIn_Print_Titles_21_1">0</definedName>
    <definedName name="Excel_BuiltIn_Print_Titles_22">0</definedName>
    <definedName name="Excel_BuiltIn_Print_Titles_22_1">0</definedName>
    <definedName name="Excel_BuiltIn_Print_Titles_3">"NA()"</definedName>
    <definedName name="Excel_BuiltIn_Print_Titles_3_1">0</definedName>
    <definedName name="Excel_BuiltIn_Print_Titles_3_1_1">0</definedName>
    <definedName name="Excel_BuiltIn_Print_Titles_3_1_1_1">0</definedName>
    <definedName name="Excel_BuiltIn_Print_Titles_4">0</definedName>
    <definedName name="Excel_BuiltIn_Print_Titles_4_1">0</definedName>
    <definedName name="Excel_BuiltIn_Print_Titles_4_1_1">0</definedName>
    <definedName name="Excel_BuiltIn_Print_Titles_5">0</definedName>
    <definedName name="Excel_BuiltIn_Print_Titles_5_1">0</definedName>
    <definedName name="Excel_BuiltIn_Print_Titles_5_1_1">0</definedName>
    <definedName name="Excel_BuiltIn_Print_Titles_6">0</definedName>
    <definedName name="Excel_BuiltIn_Print_Titles_6_1">0</definedName>
    <definedName name="Excel_BuiltIn_Print_Titles_6_1_1">0</definedName>
    <definedName name="Excel_BuiltIn_Print_Titles_7">0</definedName>
    <definedName name="Excel_BuiltIn_Print_Titles_7_1">0</definedName>
    <definedName name="Excel_BuiltIn_Print_Titles_7_1_1">0</definedName>
    <definedName name="Excel_BuiltIn_Print_Titles_8">0</definedName>
    <definedName name="Excel_BuiltIn_Print_Titles_8_1">0</definedName>
    <definedName name="Excel_BuiltIn_Print_Titles_8_1_1">0</definedName>
    <definedName name="Excel_BuiltIn_Print_Titles_9">0</definedName>
    <definedName name="Excel_BuiltIn_Print_Titles_9_1">0</definedName>
    <definedName name="Excel_BuiltIn_Print_Titles_9_1_1">0</definedName>
    <definedName name="_xlnm.Print_Area" localSheetId="1">'popisi del'!$A$1:$F$124</definedName>
    <definedName name="_xlnm.Print_Area" localSheetId="0">rekapitulacija!$A$2:$G$46</definedName>
    <definedName name="Print_Area_1">0</definedName>
    <definedName name="Print_Area_1_1">0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 l="1"/>
  <c r="F26" i="1" s="1"/>
  <c r="F27" i="1" l="1"/>
  <c r="F28" i="1" s="1"/>
</calcChain>
</file>

<file path=xl/sharedStrings.xml><?xml version="1.0" encoding="utf-8"?>
<sst xmlns="http://schemas.openxmlformats.org/spreadsheetml/2006/main" count="127" uniqueCount="92">
  <si>
    <t>investitor:</t>
  </si>
  <si>
    <t>objekt:</t>
  </si>
  <si>
    <t>datum:</t>
  </si>
  <si>
    <t>PRIPRAVLJALNA DELA</t>
  </si>
  <si>
    <t>ODSTRANJEVALNA DELA</t>
  </si>
  <si>
    <t>VRATA</t>
  </si>
  <si>
    <t>SKUPAJ</t>
  </si>
  <si>
    <t>DDV 22%</t>
  </si>
  <si>
    <t>SKUPAJ Z DDV</t>
  </si>
  <si>
    <t>Dobava in izdelava protiprašne stenske zaščite ter demontaža le te po zaključku del ter popravilo poškodb, ki bi nastale v času gradnje</t>
  </si>
  <si>
    <t>Zaključno čiščenje prostorov (tlakov, oblog, pohištvene opreme) pred predajo naročniku.
Obračunana se neto površina prostorov.</t>
  </si>
  <si>
    <t>Lahki delovni odri na delovnih stolicah do višine 2m, upoštevana 1x tlorisna površina.</t>
  </si>
  <si>
    <t xml:space="preserve"> </t>
  </si>
  <si>
    <t>-enojna podkostrukcija (10 cm)
-2x MK plošče obojestransko</t>
  </si>
  <si>
    <t>Predpremaz za stare estrihe in izravanava z izravnalno maso do debeline 5 mm (oziroma poraba do 7,5 kg/m2 )</t>
  </si>
  <si>
    <t>Vse postavke rušitvenih del vključujejo poleg izvedbe rušenj vse notranje transporte in nakladanja ter  odvoz ruševin na stalna odlagališča na razdalji do 10 km s plačilom  stroškov odlaganja in pristojbin.</t>
  </si>
  <si>
    <t>1.01.</t>
  </si>
  <si>
    <t>1.02.</t>
  </si>
  <si>
    <t>1.03.</t>
  </si>
  <si>
    <t>1.04.</t>
  </si>
  <si>
    <t>Odstranitev obstoječe talne obloge (linolej) komplet z obstenskimi zaključki z odvozom na deponijo.
 v ceni morajo biti vključeni vsi stroški transporta in deponije za tovrstne odpadke)</t>
  </si>
  <si>
    <t>2.01.</t>
  </si>
  <si>
    <t>OSTALA DELA</t>
  </si>
  <si>
    <t>Odstranitev obstoječe suhomontažne stene v površini potrebe za izvedbo nove stene  za premestitev vrat</t>
  </si>
  <si>
    <t>2.02.</t>
  </si>
  <si>
    <t>2.03.</t>
  </si>
  <si>
    <t>2.04.</t>
  </si>
  <si>
    <t>OKNA</t>
  </si>
  <si>
    <t>Pazljiva demontaža lesenega večkriknega okna dim. 300/210 cm vključno s leseno roleto, škatlo za roleto in vodili, komplet z odvozom v deponijo in plačilom vseh pristojbin</t>
  </si>
  <si>
    <t>Nadokenska podometna roleta na ročni pogon dim 90/210 cm</t>
  </si>
  <si>
    <t>Nadokenska podometna roleta na ročni pogon dim 210/210 cm</t>
  </si>
  <si>
    <t>3.01.</t>
  </si>
  <si>
    <t>3.00.</t>
  </si>
  <si>
    <t>Notranje kasetno rolo senčilona ročni pogon dim 90/210 cm</t>
  </si>
  <si>
    <t>VARIANTA NOTRANJE SENČILO</t>
  </si>
  <si>
    <t>Notranje kasetno rolo senčilo na ročni pogon dim 200/210 cm</t>
  </si>
  <si>
    <t>Pri tej varianti bi bilo potrebno zapreti  odprtino za obstoječo roleto v celotni dolžini okna z podkonstrukcijo in gips oblogo</t>
  </si>
  <si>
    <t>3.02.</t>
  </si>
  <si>
    <t>Dobava materiala in montaža lahkih suhomontažnih predelnih sten z obojestransko oblogo iz dvojnih mavčno kartonskih plošč
-kovinska podkonstrukcija iz tipskih pocinkanih profilov 10cm (kot npr. sistemi Knauf), ki so pritrjeni v stropno  ploščo in talno ploščo
-bandažiranje in kitanje stikov kot priprava za slikopleskarska dela
-vključno z ojačitvami za montažo vrat
-vmesna vložena toplotna in zvočno izolacijo (mineralna volna) 10cm
-stike z masivno steno izvesti z akrilnim kitom</t>
  </si>
  <si>
    <t xml:space="preserve">Zidarska obdelava zidov in špalet po odstranjevalnih delih, delno rušenje ometa in popravilo, grobi in fini omet,  širine do 35 cm </t>
  </si>
  <si>
    <t>3.03.</t>
  </si>
  <si>
    <t>3.04.</t>
  </si>
  <si>
    <t>TALNE OBLOGE</t>
  </si>
  <si>
    <t>Razna gradbena pomoč pri obrtniških in instalacijskih delih. KV delavec.</t>
  </si>
  <si>
    <t>3.06.</t>
  </si>
  <si>
    <t>Dobava in montaža tipskih PVC elementov za izvedbo zaokrožnice med tlakom in steno iz enakega materiala, kot osnovni tlak, vključno z podložnim PVC profilom v radiju 20 mm višine 10 cm, z izvedbo protiprašnega zaključka.</t>
  </si>
  <si>
    <t xml:space="preserve">Dobava in polaganje homogene talne obloge  (npr. UPOFLOOR ZERO),  v rolah širine min. 140 cm, debeline min. 2 mm, abrazijski razred po EN 660-2 razred T, certifikat Der Blue Angel, obrabni sloj odporen na praske, ognjeodpornost po EN 13501-1,   protizdrstnost po EN 13893, elektrostatičnost EN 1815, antibaktericidna in antifungicidna,
odporna na koleščke stolov po EN 425 in točkovne obremenitve po EN 433, dimenzijska stabilnost po EN 434 montaža zajema : 100 % lepljenje in natančno opasovanje, varjenje stikov, </t>
  </si>
  <si>
    <t>3.07.</t>
  </si>
  <si>
    <t>3.08.</t>
  </si>
  <si>
    <t>Preureditev prostora</t>
  </si>
  <si>
    <t>Šempeter pri  Gorici</t>
  </si>
  <si>
    <t>SPLOŠNA BOLNIŠNICADR. FRANCA DERGANCA NOVA GORICA</t>
  </si>
  <si>
    <t>POPIS GRADBENO OBRTNIŠKIH DEL ZA PREUREDITEV PROSTORA</t>
  </si>
  <si>
    <t xml:space="preserve">REKAPITULACIJA </t>
  </si>
  <si>
    <t>1.00.</t>
  </si>
  <si>
    <t>2.00.</t>
  </si>
  <si>
    <t>Ureditev gradbišča skladno z vsemi zahtevami  za varnost</t>
  </si>
  <si>
    <t xml:space="preserve">Dobava in montaža INTERLOCK avtomatskih zapiral, krilno zapiranje </t>
  </si>
  <si>
    <t xml:space="preserve">Pazljiva demontaža krilnih vrat dim. 90/210 cm vključno s kovinskimi podboji, komplet z odvozom v deponijo in plačilom vseh pristojbin </t>
  </si>
  <si>
    <t>VARIANTA 2</t>
  </si>
  <si>
    <t>julij 2022</t>
  </si>
  <si>
    <t xml:space="preserve">roka za prenos gibanja iz pogona na vratno krilo </t>
  </si>
  <si>
    <t>3.05.</t>
  </si>
  <si>
    <t>Dodatno</t>
  </si>
  <si>
    <t>Izvedba odklopov električnih napeljav na območju rušenja in izvedba novih razvodov</t>
  </si>
  <si>
    <t>IZVEDE NAROČNIK</t>
  </si>
  <si>
    <t>m2</t>
  </si>
  <si>
    <t>kos</t>
  </si>
  <si>
    <t>tm</t>
  </si>
  <si>
    <t>ur</t>
  </si>
  <si>
    <t xml:space="preserve">Dobava in montaža ALU okna, sestavljeno iz treh fiksnih polj dim 90 + 120 + 90 cm, z eno vertikalo širine 25 cm za zaključek predelne suhomontažne stene z notranje strani. Fiksna zasteklitev bo 4/16/4/16/4 mm, Ug = 0,60 W/m2K, barve po ralu. </t>
  </si>
  <si>
    <t>Pazljiva demontaža lesenega večkriknega okna dim. 210/210 cm, komplet z odvozom v deponijo in plačilom vseh pristojbin</t>
  </si>
  <si>
    <t xml:space="preserve">Dobava in montaža PVC okna, sestavljeno iz dveh kril  dim 90 cm, z eno vertikalo širine 25 cm za zaključek predelne suhomontažne stene z notranje strani. Fiksna zasteklitev bo 4/16/4/16/4 mm, Ug = 0,60 W/m2K, barve po ralu. </t>
  </si>
  <si>
    <t>Obstoječa roleta ostane</t>
  </si>
  <si>
    <t>kpl</t>
  </si>
  <si>
    <t xml:space="preserve"> 2.05.</t>
  </si>
  <si>
    <t>2.06.</t>
  </si>
  <si>
    <t>Odstranitev radijatorjev</t>
  </si>
  <si>
    <t>Dobava in montaža jeklenih izvlečnih (podstrešnih) stopnic za odprtino 80 x 80  cm, h= 230 cm</t>
  </si>
  <si>
    <t>IZVLEČNE STOPNICE</t>
  </si>
  <si>
    <t>Odstranitev betonskega podesta dimencij 100 x 55 x 30 cm ter  obstoječih lestev za v prostor klimata</t>
  </si>
  <si>
    <t>Nepredvidena dela</t>
  </si>
  <si>
    <t>%</t>
  </si>
  <si>
    <t xml:space="preserve">Dobava in montaža notranjih enokrilnih vrat RS krila HPL podboj kovinski, suhomontažna izvedba. dim 80/210 cm, vključno kljuka, ključavnica </t>
  </si>
  <si>
    <t xml:space="preserve">Odstranitev obstoječega spuščenega stropa "dampa" </t>
  </si>
  <si>
    <t>1.05.</t>
  </si>
  <si>
    <t>1.06.</t>
  </si>
  <si>
    <t>Statična preverba rušitvenih del s poročilom pooblaščenega statika</t>
  </si>
  <si>
    <t>Brezstično stikalo za odpiranje vrat z interlock sistemom.</t>
  </si>
  <si>
    <t>pogoni morajo imeti lastno napajanje</t>
  </si>
  <si>
    <t>2.07.</t>
  </si>
  <si>
    <t>Odstranitev obstoječe opečnate stene in obstoječih  vrat med filtrom in vročim laboratorijem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</si>
</sst>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[$-424]#,##0.00"/>
    <numFmt numFmtId="165" formatCode="#,##0.000"/>
    <numFmt numFmtId="166" formatCode="d&quot;.&quot;m&quot;.&quot;yy"/>
    <numFmt numFmtId="168" formatCode="[$-424]General"/>
    <numFmt numFmtId="169" formatCode="#,##0.00&quot;       &quot;;&quot;-&quot;#,##0.00&quot;       &quot;;&quot; -&quot;#&quot;       &quot;;@&quot; &quot;"/>
    <numFmt numFmtId="170" formatCode="#,##0.00&quot; &quot;[$€-424];[Red]&quot;-&quot;#,##0.00&quot; &quot;[$€-424]"/>
    <numFmt numFmtId="171" formatCode="#,##0.00\ _€"/>
    <numFmt numFmtId="172" formatCode="_-* #,##0.00\ _S_I_T_-;\-* #,##0.00\ _S_I_T_-;_-* &quot;-&quot;??\ _S_I_T_-;_-@_-"/>
    <numFmt numFmtId="173" formatCode="_-* #,##0.00\ _S_I_T_-;\-* #,##0.00\ _S_I_T_-;_-* \-??\ _S_I_T_-;_-@_-"/>
    <numFmt numFmtId="174" formatCode="#,##0.00_ ;[Red]\-#,##0.00\ "/>
  </numFmts>
  <fonts count="47">
    <font>
      <sz val="11"/>
      <color rgb="FF000000"/>
      <name val="Arial CE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008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 CE2"/>
      <charset val="238"/>
    </font>
    <font>
      <b/>
      <i/>
      <sz val="16"/>
      <color rgb="FF000000"/>
      <name val="Arial CE"/>
      <charset val="238"/>
    </font>
    <font>
      <b/>
      <sz val="11"/>
      <color rgb="FF333333"/>
      <name val="Calibri"/>
      <family val="2"/>
      <charset val="238"/>
    </font>
    <font>
      <b/>
      <sz val="18"/>
      <color rgb="FF003366"/>
      <name val="Cambria"/>
      <family val="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Arial CE1"/>
      <charset val="238"/>
    </font>
    <font>
      <sz val="10"/>
      <color rgb="FF000000"/>
      <name val="Times New Roman CE"/>
      <charset val="238"/>
    </font>
    <font>
      <sz val="10"/>
      <color rgb="FF000000"/>
      <name val="Arial CE"/>
      <charset val="238"/>
    </font>
    <font>
      <sz val="11"/>
      <color rgb="FF99330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i/>
      <u/>
      <sz val="11"/>
      <color rgb="FF000000"/>
      <name val="Arial CE"/>
      <charset val="238"/>
    </font>
    <font>
      <sz val="11"/>
      <color rgb="FF80008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Arial CE"/>
      <charset val="238"/>
    </font>
    <font>
      <b/>
      <sz val="11"/>
      <color theme="4"/>
      <name val="Calibri"/>
      <family val="2"/>
      <charset val="238"/>
    </font>
    <font>
      <sz val="11"/>
      <color theme="4"/>
      <name val="Calibri"/>
      <family val="2"/>
      <charset val="238"/>
    </font>
    <font>
      <sz val="11"/>
      <color rgb="FF000000"/>
      <name val="Arial CE"/>
      <charset val="238"/>
    </font>
    <font>
      <sz val="10"/>
      <name val="Arial"/>
      <family val="2"/>
      <charset val="238"/>
    </font>
    <font>
      <sz val="10"/>
      <color indexed="8"/>
      <name val="MS Sans Serif"/>
      <charset val="238"/>
    </font>
    <font>
      <sz val="8.0500000000000007"/>
      <color indexed="8"/>
      <name val="Arial"/>
      <family val="2"/>
      <charset val="238"/>
    </font>
    <font>
      <sz val="9.9499999999999993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rgb="FF000000"/>
      <name val="Arial Nova"/>
      <family val="2"/>
    </font>
    <font>
      <b/>
      <sz val="11"/>
      <color rgb="FF000000"/>
      <name val="Arial Nova"/>
      <family val="2"/>
    </font>
    <font>
      <sz val="11"/>
      <name val="Arial Nova"/>
      <family val="2"/>
    </font>
    <font>
      <sz val="11"/>
      <color indexed="8"/>
      <name val="Arial Nova"/>
      <family val="2"/>
    </font>
    <font>
      <sz val="11"/>
      <color rgb="FF000000"/>
      <name val="Arial Nova"/>
      <family val="2"/>
      <charset val="238"/>
    </font>
    <font>
      <b/>
      <sz val="11"/>
      <color rgb="FF000000"/>
      <name val="Arial Nova"/>
      <family val="2"/>
      <charset val="238"/>
    </font>
    <font>
      <b/>
      <sz val="12"/>
      <color rgb="FF000000"/>
      <name val="Arial Nov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9" fillId="0" borderId="0"/>
    <xf numFmtId="0" fontId="11" fillId="0" borderId="3"/>
    <xf numFmtId="0" fontId="12" fillId="0" borderId="4"/>
    <xf numFmtId="0" fontId="12" fillId="0" borderId="0"/>
    <xf numFmtId="0" fontId="3" fillId="4" borderId="0"/>
    <xf numFmtId="0" fontId="24" fillId="3" borderId="0"/>
    <xf numFmtId="0" fontId="17" fillId="17" borderId="0"/>
    <xf numFmtId="0" fontId="25" fillId="7" borderId="8"/>
    <xf numFmtId="0" fontId="8" fillId="16" borderId="1"/>
    <xf numFmtId="0" fontId="22" fillId="16" borderId="8"/>
    <xf numFmtId="0" fontId="20" fillId="0" borderId="6"/>
    <xf numFmtId="0" fontId="21" fillId="23" borderId="7"/>
    <xf numFmtId="0" fontId="18" fillId="0" borderId="0"/>
    <xf numFmtId="0" fontId="16" fillId="18" borderId="5"/>
    <xf numFmtId="0" fontId="19" fillId="0" borderId="0"/>
    <xf numFmtId="0" fontId="26" fillId="0" borderId="9"/>
    <xf numFmtId="0" fontId="2" fillId="19" borderId="0"/>
    <xf numFmtId="0" fontId="1" fillId="2" borderId="0"/>
    <xf numFmtId="0" fontId="1" fillId="8" borderId="0"/>
    <xf numFmtId="0" fontId="2" fillId="12" borderId="0"/>
    <xf numFmtId="0" fontId="2" fillId="20" borderId="0"/>
    <xf numFmtId="0" fontId="1" fillId="3" borderId="0"/>
    <xf numFmtId="0" fontId="1" fillId="9" borderId="0"/>
    <xf numFmtId="0" fontId="2" fillId="9" borderId="0"/>
    <xf numFmtId="0" fontId="2" fillId="21" borderId="0"/>
    <xf numFmtId="0" fontId="1" fillId="4" borderId="0"/>
    <xf numFmtId="0" fontId="1" fillId="10" borderId="0"/>
    <xf numFmtId="0" fontId="2" fillId="10" borderId="0"/>
    <xf numFmtId="0" fontId="2" fillId="13" borderId="0"/>
    <xf numFmtId="0" fontId="1" fillId="5" borderId="0"/>
    <xf numFmtId="0" fontId="1" fillId="5" borderId="0"/>
    <xf numFmtId="0" fontId="2" fillId="13" borderId="0"/>
    <xf numFmtId="0" fontId="2" fillId="14" borderId="0"/>
    <xf numFmtId="0" fontId="1" fillId="6" borderId="0"/>
    <xf numFmtId="0" fontId="1" fillId="8" borderId="0"/>
    <xf numFmtId="0" fontId="2" fillId="14" borderId="0"/>
    <xf numFmtId="0" fontId="2" fillId="22" borderId="0"/>
    <xf numFmtId="0" fontId="1" fillId="7" borderId="0"/>
    <xf numFmtId="0" fontId="1" fillId="11" borderId="0"/>
    <xf numFmtId="0" fontId="2" fillId="15" borderId="0"/>
    <xf numFmtId="0" fontId="4" fillId="0" borderId="0"/>
    <xf numFmtId="0" fontId="1" fillId="0" borderId="0"/>
    <xf numFmtId="168" fontId="5" fillId="0" borderId="0"/>
    <xf numFmtId="169" fontId="6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 textRotation="90"/>
    </xf>
    <xf numFmtId="0" fontId="7" fillId="0" borderId="0">
      <alignment horizontal="center" textRotation="90"/>
    </xf>
    <xf numFmtId="0" fontId="7" fillId="0" borderId="0">
      <alignment horizontal="center" textRotation="90"/>
    </xf>
    <xf numFmtId="0" fontId="10" fillId="0" borderId="2"/>
    <xf numFmtId="0" fontId="13" fillId="0" borderId="0"/>
    <xf numFmtId="170" fontId="14" fillId="0" borderId="0"/>
    <xf numFmtId="0" fontId="15" fillId="0" borderId="0"/>
    <xf numFmtId="168" fontId="1" fillId="0" borderId="0"/>
    <xf numFmtId="0" fontId="15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170" fontId="23" fillId="0" borderId="0"/>
    <xf numFmtId="170" fontId="23" fillId="0" borderId="0"/>
    <xf numFmtId="170" fontId="23" fillId="0" borderId="0"/>
    <xf numFmtId="43" fontId="30" fillId="0" borderId="0" applyFont="0" applyFill="0" applyBorder="0" applyAlignment="0" applyProtection="0"/>
    <xf numFmtId="0" fontId="32" fillId="0" borderId="0"/>
    <xf numFmtId="172" fontId="38" fillId="0" borderId="0" applyFont="0" applyFill="0" applyBorder="0" applyAlignment="0" applyProtection="0"/>
    <xf numFmtId="173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/>
    <xf numFmtId="0" fontId="39" fillId="0" borderId="0"/>
    <xf numFmtId="0" fontId="35" fillId="0" borderId="0"/>
    <xf numFmtId="0" fontId="37" fillId="0" borderId="0"/>
    <xf numFmtId="0" fontId="31" fillId="0" borderId="0" applyNumberFormat="0" applyFill="0" applyBorder="0" applyAlignment="0" applyProtection="0"/>
    <xf numFmtId="0" fontId="38" fillId="0" borderId="0"/>
    <xf numFmtId="0" fontId="34" fillId="0" borderId="0" applyNumberFormat="0" applyFill="0" applyBorder="0" applyProtection="0">
      <alignment horizontal="right"/>
    </xf>
    <xf numFmtId="0" fontId="34" fillId="0" borderId="0" applyNumberFormat="0" applyFill="0" applyBorder="0" applyProtection="0">
      <alignment horizontal="center"/>
    </xf>
    <xf numFmtId="0" fontId="32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</cellStyleXfs>
  <cellXfs count="118">
    <xf numFmtId="0" fontId="0" fillId="0" borderId="0" xfId="0"/>
    <xf numFmtId="0" fontId="26" fillId="0" borderId="0" xfId="42" applyFont="1"/>
    <xf numFmtId="0" fontId="1" fillId="0" borderId="0" xfId="42"/>
    <xf numFmtId="4" fontId="1" fillId="0" borderId="0" xfId="42" applyNumberFormat="1"/>
    <xf numFmtId="4" fontId="1" fillId="0" borderId="0" xfId="42" applyNumberFormat="1" applyAlignment="1">
      <alignment horizontal="right"/>
    </xf>
    <xf numFmtId="0" fontId="1" fillId="0" borderId="0" xfId="42" applyAlignment="1">
      <alignment horizontal="right"/>
    </xf>
    <xf numFmtId="4" fontId="26" fillId="0" borderId="0" xfId="42" applyNumberFormat="1" applyFont="1"/>
    <xf numFmtId="0" fontId="27" fillId="0" borderId="0" xfId="0" applyFont="1"/>
    <xf numFmtId="4" fontId="26" fillId="0" borderId="0" xfId="42" applyNumberFormat="1" applyFont="1" applyAlignment="1">
      <alignment horizontal="right"/>
    </xf>
    <xf numFmtId="0" fontId="26" fillId="0" borderId="0" xfId="42" applyFont="1" applyAlignment="1">
      <alignment horizontal="right"/>
    </xf>
    <xf numFmtId="4" fontId="4" fillId="0" borderId="0" xfId="42" applyNumberFormat="1" applyFont="1" applyFill="1" applyAlignment="1">
      <alignment horizontal="right"/>
    </xf>
    <xf numFmtId="0" fontId="1" fillId="0" borderId="0" xfId="42" applyFont="1"/>
    <xf numFmtId="4" fontId="1" fillId="0" borderId="0" xfId="42" applyNumberFormat="1" applyFont="1" applyAlignment="1">
      <alignment horizontal="right"/>
    </xf>
    <xf numFmtId="4" fontId="1" fillId="0" borderId="0" xfId="42" applyNumberFormat="1" applyFill="1" applyAlignment="1">
      <alignment horizontal="right"/>
    </xf>
    <xf numFmtId="4" fontId="26" fillId="0" borderId="0" xfId="42" applyNumberFormat="1" applyFont="1" applyFill="1" applyAlignment="1">
      <alignment horizontal="right"/>
    </xf>
    <xf numFmtId="4" fontId="1" fillId="0" borderId="0" xfId="42" applyNumberFormat="1" applyFill="1" applyBorder="1" applyAlignment="1">
      <alignment horizontal="right"/>
    </xf>
    <xf numFmtId="0" fontId="40" fillId="0" borderId="0" xfId="42" applyFont="1" applyAlignment="1">
      <alignment horizontal="right"/>
    </xf>
    <xf numFmtId="4" fontId="40" fillId="0" borderId="0" xfId="42" applyNumberFormat="1" applyFont="1" applyAlignment="1">
      <alignment horizontal="right"/>
    </xf>
    <xf numFmtId="0" fontId="40" fillId="0" borderId="0" xfId="42" applyFont="1"/>
    <xf numFmtId="0" fontId="40" fillId="0" borderId="0" xfId="42" applyFont="1" applyAlignment="1">
      <alignment vertical="top" wrapText="1"/>
    </xf>
    <xf numFmtId="0" fontId="40" fillId="0" borderId="0" xfId="42" applyFont="1" applyAlignment="1">
      <alignment horizontal="right" vertical="top"/>
    </xf>
    <xf numFmtId="0" fontId="1" fillId="0" borderId="0" xfId="42"/>
    <xf numFmtId="4" fontId="1" fillId="0" borderId="0" xfId="42" applyNumberFormat="1" applyAlignment="1">
      <alignment horizontal="right"/>
    </xf>
    <xf numFmtId="0" fontId="1" fillId="0" borderId="0" xfId="42" applyAlignment="1">
      <alignment horizontal="right"/>
    </xf>
    <xf numFmtId="0" fontId="40" fillId="0" borderId="0" xfId="0" applyFont="1"/>
    <xf numFmtId="0" fontId="40" fillId="0" borderId="0" xfId="42" applyFont="1" applyFill="1" applyAlignment="1">
      <alignment horizontal="right" vertical="top"/>
    </xf>
    <xf numFmtId="0" fontId="40" fillId="0" borderId="0" xfId="42" applyFont="1" applyFill="1" applyAlignment="1">
      <alignment vertical="top" wrapText="1"/>
    </xf>
    <xf numFmtId="0" fontId="40" fillId="0" borderId="0" xfId="42" applyFont="1" applyFill="1"/>
    <xf numFmtId="4" fontId="40" fillId="0" borderId="0" xfId="42" applyNumberFormat="1" applyFont="1" applyFill="1" applyAlignment="1">
      <alignment horizontal="right"/>
    </xf>
    <xf numFmtId="0" fontId="41" fillId="0" borderId="0" xfId="42" applyFont="1" applyFill="1" applyAlignment="1">
      <alignment vertical="top" wrapText="1"/>
    </xf>
    <xf numFmtId="0" fontId="41" fillId="0" borderId="0" xfId="42" applyFont="1" applyFill="1"/>
    <xf numFmtId="4" fontId="41" fillId="0" borderId="0" xfId="42" applyNumberFormat="1" applyFont="1" applyFill="1" applyAlignment="1">
      <alignment horizontal="right"/>
    </xf>
    <xf numFmtId="0" fontId="41" fillId="0" borderId="0" xfId="42" applyFont="1" applyFill="1" applyAlignment="1">
      <alignment horizontal="right"/>
    </xf>
    <xf numFmtId="49" fontId="40" fillId="0" borderId="0" xfId="0" applyNumberFormat="1" applyFont="1" applyFill="1" applyBorder="1" applyAlignment="1" applyProtection="1">
      <alignment horizontal="left" vertical="top" wrapText="1" shrinkToFit="1"/>
    </xf>
    <xf numFmtId="0" fontId="40" fillId="0" borderId="0" xfId="42" applyFont="1" applyFill="1" applyAlignment="1">
      <alignment horizontal="right"/>
    </xf>
    <xf numFmtId="166" fontId="40" fillId="0" borderId="0" xfId="42" applyNumberFormat="1" applyFont="1" applyFill="1" applyAlignment="1">
      <alignment horizontal="right" vertical="top"/>
    </xf>
    <xf numFmtId="4" fontId="40" fillId="0" borderId="0" xfId="0" applyNumberFormat="1" applyFont="1" applyFill="1" applyAlignment="1" applyProtection="1">
      <alignment horizontal="left" vertical="top" wrapText="1" shrinkToFit="1"/>
    </xf>
    <xf numFmtId="0" fontId="40" fillId="0" borderId="0" xfId="42" applyFont="1" applyFill="1" applyBorder="1"/>
    <xf numFmtId="4" fontId="40" fillId="0" borderId="0" xfId="42" applyNumberFormat="1" applyFont="1" applyFill="1" applyBorder="1" applyAlignment="1">
      <alignment horizontal="right"/>
    </xf>
    <xf numFmtId="171" fontId="40" fillId="0" borderId="0" xfId="42" applyNumberFormat="1" applyFont="1" applyFill="1" applyBorder="1" applyAlignment="1">
      <alignment horizontal="right"/>
    </xf>
    <xf numFmtId="0" fontId="42" fillId="0" borderId="0" xfId="0" applyFont="1" applyAlignment="1">
      <alignment vertical="top" wrapText="1"/>
    </xf>
    <xf numFmtId="4" fontId="42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right"/>
    </xf>
    <xf numFmtId="4" fontId="42" fillId="0" borderId="0" xfId="0" applyNumberFormat="1" applyFont="1" applyAlignment="1" applyProtection="1">
      <alignment horizontal="right"/>
      <protection locked="0"/>
    </xf>
    <xf numFmtId="4" fontId="42" fillId="0" borderId="0" xfId="0" applyNumberFormat="1" applyFont="1" applyAlignment="1">
      <alignment horizontal="right" wrapText="1"/>
    </xf>
    <xf numFmtId="174" fontId="42" fillId="0" borderId="0" xfId="0" applyNumberFormat="1" applyFont="1" applyAlignment="1">
      <alignment horizontal="center" wrapText="1"/>
    </xf>
    <xf numFmtId="43" fontId="42" fillId="0" borderId="0" xfId="64" applyFont="1" applyAlignment="1">
      <alignment horizontal="right"/>
    </xf>
    <xf numFmtId="0" fontId="40" fillId="0" borderId="11" xfId="42" applyFont="1" applyFill="1" applyBorder="1" applyAlignment="1">
      <alignment horizontal="right" vertical="top"/>
    </xf>
    <xf numFmtId="0" fontId="41" fillId="0" borderId="11" xfId="42" applyFont="1" applyFill="1" applyBorder="1" applyAlignment="1">
      <alignment vertical="top" wrapText="1"/>
    </xf>
    <xf numFmtId="0" fontId="41" fillId="0" borderId="11" xfId="42" applyFont="1" applyFill="1" applyBorder="1"/>
    <xf numFmtId="4" fontId="41" fillId="0" borderId="11" xfId="42" applyNumberFormat="1" applyFont="1" applyFill="1" applyBorder="1" applyAlignment="1">
      <alignment horizontal="right"/>
    </xf>
    <xf numFmtId="0" fontId="41" fillId="0" borderId="11" xfId="42" applyFont="1" applyFill="1" applyBorder="1" applyAlignment="1">
      <alignment horizontal="right"/>
    </xf>
    <xf numFmtId="0" fontId="40" fillId="0" borderId="0" xfId="42" applyFont="1" applyFill="1" applyAlignment="1">
      <alignment horizontal="left" vertical="top" wrapText="1"/>
    </xf>
    <xf numFmtId="171" fontId="40" fillId="0" borderId="0" xfId="42" applyNumberFormat="1" applyFont="1" applyFill="1" applyAlignment="1">
      <alignment horizontal="right"/>
    </xf>
    <xf numFmtId="0" fontId="40" fillId="0" borderId="11" xfId="42" applyFont="1" applyBorder="1" applyAlignment="1">
      <alignment horizontal="right" vertical="top"/>
    </xf>
    <xf numFmtId="164" fontId="40" fillId="0" borderId="0" xfId="0" applyNumberFormat="1" applyFont="1" applyFill="1" applyBorder="1" applyAlignment="1" applyProtection="1">
      <alignment horizontal="left" vertical="top" wrapText="1" shrinkToFit="1"/>
    </xf>
    <xf numFmtId="0" fontId="43" fillId="0" borderId="0" xfId="65" applyFont="1" applyAlignment="1">
      <alignment horizontal="right" vertical="top"/>
    </xf>
    <xf numFmtId="0" fontId="43" fillId="0" borderId="0" xfId="65" applyFont="1" applyAlignment="1">
      <alignment wrapText="1"/>
    </xf>
    <xf numFmtId="0" fontId="43" fillId="0" borderId="0" xfId="65" applyFont="1"/>
    <xf numFmtId="4" fontId="43" fillId="0" borderId="0" xfId="65" applyNumberFormat="1" applyFont="1" applyAlignment="1">
      <alignment horizontal="right"/>
    </xf>
    <xf numFmtId="0" fontId="43" fillId="0" borderId="0" xfId="65" applyFont="1" applyAlignment="1">
      <alignment vertical="top"/>
    </xf>
    <xf numFmtId="4" fontId="42" fillId="0" borderId="0" xfId="65" applyNumberFormat="1" applyFont="1"/>
    <xf numFmtId="0" fontId="40" fillId="0" borderId="0" xfId="0" applyFont="1" applyFill="1"/>
    <xf numFmtId="164" fontId="41" fillId="0" borderId="0" xfId="0" applyNumberFormat="1" applyFont="1" applyFill="1" applyBorder="1" applyAlignment="1" applyProtection="1">
      <alignment horizontal="left" vertical="top" wrapText="1" shrinkToFit="1"/>
    </xf>
    <xf numFmtId="4" fontId="1" fillId="24" borderId="0" xfId="42" applyNumberFormat="1" applyFill="1" applyAlignment="1">
      <alignment horizontal="right"/>
    </xf>
    <xf numFmtId="4" fontId="26" fillId="24" borderId="0" xfId="42" applyNumberFormat="1" applyFont="1" applyFill="1" applyAlignment="1">
      <alignment horizontal="right"/>
    </xf>
    <xf numFmtId="4" fontId="1" fillId="24" borderId="0" xfId="42" applyNumberFormat="1" applyFill="1" applyAlignment="1">
      <alignment vertical="top" wrapText="1"/>
    </xf>
    <xf numFmtId="4" fontId="1" fillId="24" borderId="0" xfId="42" applyNumberFormat="1" applyFill="1" applyAlignment="1">
      <alignment horizontal="left" vertical="top"/>
    </xf>
    <xf numFmtId="4" fontId="28" fillId="24" borderId="0" xfId="42" applyNumberFormat="1" applyFont="1" applyFill="1" applyAlignment="1">
      <alignment horizontal="right"/>
    </xf>
    <xf numFmtId="4" fontId="29" fillId="24" borderId="0" xfId="42" applyNumberFormat="1" applyFont="1" applyFill="1" applyAlignment="1">
      <alignment horizontal="left"/>
    </xf>
    <xf numFmtId="4" fontId="29" fillId="24" borderId="0" xfId="42" applyNumberFormat="1" applyFont="1" applyFill="1" applyAlignment="1">
      <alignment horizontal="right"/>
    </xf>
    <xf numFmtId="4" fontId="29" fillId="24" borderId="0" xfId="42" applyNumberFormat="1" applyFont="1" applyFill="1" applyAlignment="1"/>
    <xf numFmtId="0" fontId="0" fillId="0" borderId="0" xfId="0" applyBorder="1"/>
    <xf numFmtId="4" fontId="31" fillId="0" borderId="0" xfId="0" applyNumberFormat="1" applyFont="1" applyBorder="1" applyAlignment="1">
      <alignment horizontal="right"/>
    </xf>
    <xf numFmtId="0" fontId="34" fillId="0" borderId="0" xfId="0" applyFont="1" applyBorder="1"/>
    <xf numFmtId="4" fontId="34" fillId="0" borderId="0" xfId="0" applyNumberFormat="1" applyFont="1" applyBorder="1"/>
    <xf numFmtId="0" fontId="44" fillId="0" borderId="0" xfId="42" applyFont="1" applyFill="1" applyAlignment="1">
      <alignment vertical="top" wrapText="1"/>
    </xf>
    <xf numFmtId="0" fontId="44" fillId="0" borderId="0" xfId="42" applyFont="1" applyAlignment="1">
      <alignment vertical="top" wrapText="1"/>
    </xf>
    <xf numFmtId="0" fontId="1" fillId="0" borderId="0" xfId="42"/>
    <xf numFmtId="4" fontId="1" fillId="0" borderId="0" xfId="42" applyNumberFormat="1" applyAlignment="1">
      <alignment horizontal="right"/>
    </xf>
    <xf numFmtId="0" fontId="1" fillId="0" borderId="0" xfId="42" applyAlignment="1">
      <alignment horizontal="right"/>
    </xf>
    <xf numFmtId="164" fontId="42" fillId="0" borderId="0" xfId="65" applyNumberFormat="1" applyFont="1" applyAlignment="1">
      <alignment horizontal="left" vertical="top" wrapText="1"/>
    </xf>
    <xf numFmtId="164" fontId="40" fillId="0" borderId="0" xfId="0" applyNumberFormat="1" applyFont="1" applyFill="1" applyBorder="1" applyAlignment="1">
      <alignment horizontal="left" vertical="top" wrapText="1"/>
    </xf>
    <xf numFmtId="0" fontId="43" fillId="0" borderId="0" xfId="0" applyFont="1" applyBorder="1" applyAlignment="1">
      <alignment wrapText="1"/>
    </xf>
    <xf numFmtId="4" fontId="40" fillId="24" borderId="0" xfId="42" applyNumberFormat="1" applyFont="1" applyFill="1" applyAlignment="1">
      <alignment horizontal="right"/>
    </xf>
    <xf numFmtId="43" fontId="43" fillId="0" borderId="0" xfId="64" applyFont="1"/>
    <xf numFmtId="43" fontId="40" fillId="0" borderId="0" xfId="64" applyFont="1" applyFill="1"/>
    <xf numFmtId="0" fontId="45" fillId="0" borderId="0" xfId="42" applyFont="1"/>
    <xf numFmtId="0" fontId="44" fillId="0" borderId="0" xfId="0" applyFont="1"/>
    <xf numFmtId="0" fontId="44" fillId="0" borderId="0" xfId="42" applyFont="1"/>
    <xf numFmtId="4" fontId="44" fillId="0" borderId="0" xfId="42" applyNumberFormat="1" applyFont="1"/>
    <xf numFmtId="0" fontId="44" fillId="0" borderId="0" xfId="42" applyFont="1" applyAlignment="1">
      <alignment horizontal="right" vertical="top"/>
    </xf>
    <xf numFmtId="165" fontId="44" fillId="0" borderId="0" xfId="42" applyNumberFormat="1" applyFont="1" applyAlignment="1">
      <alignment horizontal="right"/>
    </xf>
    <xf numFmtId="4" fontId="44" fillId="0" borderId="0" xfId="42" applyNumberFormat="1" applyFont="1" applyAlignment="1">
      <alignment horizontal="right"/>
    </xf>
    <xf numFmtId="0" fontId="44" fillId="0" borderId="10" xfId="42" applyFont="1" applyBorder="1" applyAlignment="1">
      <alignment horizontal="right" vertical="top"/>
    </xf>
    <xf numFmtId="0" fontId="44" fillId="0" borderId="10" xfId="42" applyFont="1" applyBorder="1" applyAlignment="1">
      <alignment vertical="top" wrapText="1"/>
    </xf>
    <xf numFmtId="0" fontId="44" fillId="0" borderId="10" xfId="42" applyFont="1" applyBorder="1"/>
    <xf numFmtId="165" fontId="44" fillId="0" borderId="10" xfId="42" applyNumberFormat="1" applyFont="1" applyBorder="1" applyAlignment="1">
      <alignment horizontal="right"/>
    </xf>
    <xf numFmtId="4" fontId="44" fillId="0" borderId="10" xfId="42" applyNumberFormat="1" applyFont="1" applyBorder="1" applyAlignment="1">
      <alignment horizontal="right"/>
    </xf>
    <xf numFmtId="165" fontId="44" fillId="0" borderId="0" xfId="42" applyNumberFormat="1" applyFont="1"/>
    <xf numFmtId="0" fontId="45" fillId="0" borderId="0" xfId="42" applyFont="1" applyFill="1" applyBorder="1" applyAlignment="1">
      <alignment vertical="top" wrapText="1"/>
    </xf>
    <xf numFmtId="4" fontId="45" fillId="0" borderId="0" xfId="42" applyNumberFormat="1" applyFont="1"/>
    <xf numFmtId="0" fontId="44" fillId="0" borderId="0" xfId="42" applyFont="1" applyFill="1" applyBorder="1" applyAlignment="1">
      <alignment vertical="top" wrapText="1"/>
    </xf>
    <xf numFmtId="0" fontId="1" fillId="0" borderId="0" xfId="42" applyFont="1" applyAlignment="1">
      <alignment horizontal="right"/>
    </xf>
    <xf numFmtId="0" fontId="0" fillId="0" borderId="0" xfId="0" applyFont="1"/>
    <xf numFmtId="0" fontId="40" fillId="0" borderId="0" xfId="42" applyFont="1" applyFill="1" applyBorder="1" applyAlignment="1">
      <alignment horizontal="right" vertical="top"/>
    </xf>
    <xf numFmtId="0" fontId="40" fillId="0" borderId="0" xfId="42" applyFont="1" applyFill="1" applyBorder="1" applyAlignment="1">
      <alignment vertical="top" wrapText="1"/>
    </xf>
    <xf numFmtId="4" fontId="29" fillId="24" borderId="0" xfId="42" applyNumberFormat="1" applyFont="1" applyFill="1" applyBorder="1" applyAlignment="1">
      <alignment horizontal="right"/>
    </xf>
    <xf numFmtId="0" fontId="1" fillId="0" borderId="0" xfId="42" applyBorder="1" applyAlignment="1">
      <alignment horizontal="right"/>
    </xf>
    <xf numFmtId="0" fontId="1" fillId="0" borderId="0" xfId="42" applyBorder="1"/>
    <xf numFmtId="0" fontId="45" fillId="0" borderId="0" xfId="42" applyFont="1" applyFill="1" applyAlignment="1">
      <alignment horizontal="right" vertical="top"/>
    </xf>
    <xf numFmtId="166" fontId="45" fillId="0" borderId="0" xfId="42" applyNumberFormat="1" applyFont="1" applyFill="1" applyAlignment="1">
      <alignment horizontal="right" vertical="top"/>
    </xf>
    <xf numFmtId="0" fontId="42" fillId="0" borderId="0" xfId="0" applyFont="1" applyAlignment="1">
      <alignment horizontal="left" vertical="top" wrapText="1"/>
    </xf>
    <xf numFmtId="0" fontId="44" fillId="0" borderId="0" xfId="42" applyFont="1" applyFill="1" applyBorder="1"/>
    <xf numFmtId="49" fontId="44" fillId="0" borderId="0" xfId="0" applyNumberFormat="1" applyFont="1" applyAlignment="1">
      <alignment horizontal="left"/>
    </xf>
    <xf numFmtId="0" fontId="44" fillId="0" borderId="0" xfId="42" applyFont="1" applyAlignment="1">
      <alignment horizontal="left"/>
    </xf>
    <xf numFmtId="0" fontId="45" fillId="0" borderId="0" xfId="42" applyFont="1" applyAlignment="1">
      <alignment horizontal="left"/>
    </xf>
    <xf numFmtId="0" fontId="46" fillId="0" borderId="0" xfId="42" applyFont="1" applyAlignment="1">
      <alignment horizontal="left"/>
    </xf>
  </cellXfs>
  <cellStyles count="82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Comma 2" xfId="66" xr:uid="{84B70480-BC9A-4671-BC2B-CDFE2666AD93}"/>
    <cellStyle name="Comma 3" xfId="67" xr:uid="{F0906F14-9A27-4ED8-8AB8-FF88D54DF517}"/>
    <cellStyle name="Dobro" xfId="5" builtinId="26" customBuiltin="1"/>
    <cellStyle name="Excel Built-in Normal" xfId="41" xr:uid="{00000000-0005-0000-0000-000013000000}"/>
    <cellStyle name="Excel Built-in Normal 1" xfId="42" xr:uid="{00000000-0005-0000-0000-000014000000}"/>
    <cellStyle name="Excel Built-in Normal 2" xfId="43" xr:uid="{00000000-0005-0000-0000-000015000000}"/>
    <cellStyle name="Excel_BuiltIn_Comma" xfId="44" xr:uid="{00000000-0005-0000-0000-000016000000}"/>
    <cellStyle name="Heading" xfId="45" xr:uid="{00000000-0005-0000-0000-000017000000}"/>
    <cellStyle name="Heading (user)" xfId="46" xr:uid="{00000000-0005-0000-0000-000018000000}"/>
    <cellStyle name="Heading (user) (user)" xfId="47" xr:uid="{00000000-0005-0000-0000-000019000000}"/>
    <cellStyle name="Heading1" xfId="48" xr:uid="{00000000-0005-0000-0000-00001A000000}"/>
    <cellStyle name="Heading1 (user)" xfId="49" xr:uid="{00000000-0005-0000-0000-00001B000000}"/>
    <cellStyle name="Heading1 (user) (user)" xfId="50" xr:uid="{00000000-0005-0000-0000-00001C000000}"/>
    <cellStyle name="Izhod" xfId="9" builtinId="21" customBuiltin="1"/>
    <cellStyle name="Naslov 1" xfId="1" builtinId="16" customBuiltin="1"/>
    <cellStyle name="Naslov 1 1" xfId="51" xr:uid="{00000000-0005-0000-0000-00001F000000}"/>
    <cellStyle name="Naslov 2" xfId="2" builtinId="17" customBuiltin="1"/>
    <cellStyle name="Naslov 3" xfId="3" builtinId="18" customBuiltin="1"/>
    <cellStyle name="Naslov 4" xfId="4" builtinId="19" customBuiltin="1"/>
    <cellStyle name="Navadno" xfId="0" builtinId="0" customBuiltin="1"/>
    <cellStyle name="Navadno 2" xfId="52" xr:uid="{00000000-0005-0000-0000-000024000000}"/>
    <cellStyle name="Navadno 2 2" xfId="69" xr:uid="{5A08D2D5-2F69-42F4-8359-708367E34C7F}"/>
    <cellStyle name="Navadno 2 3" xfId="70" xr:uid="{5614DC11-5B2F-4697-B262-18D7BE3F7D78}"/>
    <cellStyle name="Navadno 2 4" xfId="68" xr:uid="{C582B7FB-FAF9-4559-A180-28E38AEFC0CA}"/>
    <cellStyle name="Navadno 2 62" xfId="71" xr:uid="{60493588-B257-4796-9630-4DA23BB56161}"/>
    <cellStyle name="Navadno 3" xfId="53" xr:uid="{00000000-0005-0000-0000-000025000000}"/>
    <cellStyle name="Navadno 3 2" xfId="54" xr:uid="{00000000-0005-0000-0000-000026000000}"/>
    <cellStyle name="Navadno 3 3" xfId="72" xr:uid="{E07E07A5-4DDC-44A9-AECE-0452D8704D69}"/>
    <cellStyle name="Navadno 4" xfId="65" xr:uid="{50C2BDE6-F545-4A8B-B569-70FC3E8AD05D}"/>
    <cellStyle name="Navadno 4 2" xfId="55" xr:uid="{00000000-0005-0000-0000-000027000000}"/>
    <cellStyle name="Navadno 51" xfId="73" xr:uid="{839E8E0F-7F8F-4D38-A5F2-5B0DCB9C980C}"/>
    <cellStyle name="Nevtralno" xfId="7" builtinId="28" customBuiltin="1"/>
    <cellStyle name="normal 2" xfId="74" xr:uid="{2E3BA7AC-D7A9-474A-9303-3CC393BBD228}"/>
    <cellStyle name="Normal 3" xfId="56" xr:uid="{00000000-0005-0000-0000-000029000000}"/>
    <cellStyle name="Normal 3 2" xfId="75" xr:uid="{C1AD8E8F-4232-42CE-B4EE-B1E99B249EF5}"/>
    <cellStyle name="Normal_Gradbena dela" xfId="57" xr:uid="{00000000-0005-0000-0000-00002A000000}"/>
    <cellStyle name="Odstotek 2" xfId="76" xr:uid="{E5E06DD6-A24F-4251-A5CF-2B3665E44C39}"/>
    <cellStyle name="Opomba" xfId="14" builtinId="10" customBuiltin="1"/>
    <cellStyle name="Opozorilo" xfId="13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1" builtinId="24" customBuiltin="1"/>
    <cellStyle name="Preveri celico" xfId="12" builtinId="23" customBuiltin="1"/>
    <cellStyle name="Računanje" xfId="10" builtinId="22" customBuiltin="1"/>
    <cellStyle name="Result" xfId="58" xr:uid="{00000000-0005-0000-0000-000037000000}"/>
    <cellStyle name="Result (user)" xfId="59" xr:uid="{00000000-0005-0000-0000-000038000000}"/>
    <cellStyle name="Result (user) (user)" xfId="60" xr:uid="{00000000-0005-0000-0000-000039000000}"/>
    <cellStyle name="Result2" xfId="61" xr:uid="{00000000-0005-0000-0000-00003A000000}"/>
    <cellStyle name="Result2 (user)" xfId="62" xr:uid="{00000000-0005-0000-0000-00003B000000}"/>
    <cellStyle name="Result2 (user) (user)" xfId="63" xr:uid="{00000000-0005-0000-0000-00003C000000}"/>
    <cellStyle name="Slabo" xfId="6" builtinId="27" customBuiltin="1"/>
    <cellStyle name="Valuta 2" xfId="77" xr:uid="{D61D33C9-A0FC-4843-9432-E12255BB6337}"/>
    <cellStyle name="Vejica" xfId="64" builtinId="3"/>
    <cellStyle name="Vejica [0] 2" xfId="79" xr:uid="{D1864813-0B1B-4C39-BA0F-CCAD0E37C4E9}"/>
    <cellStyle name="Vejica 2" xfId="78" xr:uid="{25CA8B3D-5994-4731-9A72-8AFBCBC7578E}"/>
    <cellStyle name="Vejica 3" xfId="80" xr:uid="{9CC3903F-D2EA-4CA8-A018-634C61322521}"/>
    <cellStyle name="Vejica 4" xfId="81" xr:uid="{9AD83D21-E4E7-4F98-B226-C05CDE66C0DC}"/>
    <cellStyle name="Vnos" xfId="8" builtinId="20" customBuiltin="1"/>
    <cellStyle name="Vsota" xfId="16" builtinId="25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W28"/>
  <sheetViews>
    <sheetView tabSelected="1" view="pageBreakPreview" topLeftCell="A3" zoomScaleNormal="100" zoomScaleSheetLayoutView="100" workbookViewId="0">
      <selection activeCell="F22" sqref="F22"/>
    </sheetView>
  </sheetViews>
  <sheetFormatPr defaultRowHeight="14.4"/>
  <cols>
    <col min="2" max="2" width="10.69921875" style="89" customWidth="1"/>
    <col min="3" max="3" width="28.69921875" style="89" customWidth="1"/>
    <col min="4" max="4" width="9.59765625" style="89" customWidth="1"/>
    <col min="5" max="5" width="8.69921875" style="89" customWidth="1"/>
    <col min="6" max="6" width="13.8984375" style="89" customWidth="1"/>
    <col min="7" max="7" width="16.3984375" style="90" customWidth="1"/>
    <col min="8" max="8" width="12.69921875" style="3" customWidth="1"/>
    <col min="9" max="257" width="8.69921875" style="2" customWidth="1"/>
    <col min="258" max="1025" width="10.69921875" customWidth="1"/>
  </cols>
  <sheetData>
    <row r="1" spans="2:257"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pans="2:257"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pans="2:257" ht="15.6">
      <c r="B3" s="117" t="s">
        <v>59</v>
      </c>
      <c r="C3" s="117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pans="2:257"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pans="2:257">
      <c r="B5" s="87"/>
      <c r="C5" s="88"/>
    </row>
    <row r="6" spans="2:257">
      <c r="B6" s="116" t="s">
        <v>52</v>
      </c>
      <c r="C6" s="116"/>
      <c r="D6" s="116"/>
      <c r="E6" s="116"/>
      <c r="F6" s="116"/>
      <c r="G6" s="116"/>
    </row>
    <row r="7" spans="2:257">
      <c r="B7" s="87"/>
      <c r="C7" s="88"/>
    </row>
    <row r="9" spans="2:257">
      <c r="B9" s="89" t="s">
        <v>0</v>
      </c>
      <c r="C9" s="113" t="s">
        <v>51</v>
      </c>
      <c r="D9" s="113"/>
      <c r="E9" s="113"/>
      <c r="F9" s="113"/>
      <c r="G9" s="113"/>
    </row>
    <row r="10" spans="2:257">
      <c r="C10" s="115" t="s">
        <v>50</v>
      </c>
      <c r="D10" s="115"/>
    </row>
    <row r="12" spans="2:257">
      <c r="B12" s="89" t="s">
        <v>1</v>
      </c>
      <c r="C12" s="89" t="s">
        <v>49</v>
      </c>
    </row>
    <row r="14" spans="2:257">
      <c r="B14" s="89" t="s">
        <v>2</v>
      </c>
      <c r="C14" s="114" t="s">
        <v>60</v>
      </c>
      <c r="D14" s="114"/>
    </row>
    <row r="19" spans="2:257">
      <c r="C19" s="89" t="s">
        <v>53</v>
      </c>
      <c r="F19" s="90"/>
      <c r="G19" s="3"/>
      <c r="H19" s="2"/>
      <c r="IW19"/>
    </row>
    <row r="20" spans="2:257">
      <c r="F20" s="90"/>
      <c r="G20" s="3"/>
      <c r="H20" s="2"/>
      <c r="IW20"/>
    </row>
    <row r="21" spans="2:257">
      <c r="B21" s="91" t="s">
        <v>54</v>
      </c>
      <c r="C21" s="77" t="s">
        <v>3</v>
      </c>
      <c r="E21" s="92"/>
      <c r="F21" s="93">
        <f>'popisi del'!F21</f>
        <v>0</v>
      </c>
      <c r="G21" s="4"/>
      <c r="H21" s="4"/>
      <c r="I21" s="4"/>
      <c r="J21" s="5"/>
      <c r="M21" s="5"/>
      <c r="N21" s="5"/>
      <c r="O21" s="5"/>
      <c r="IW21"/>
    </row>
    <row r="22" spans="2:257">
      <c r="B22" s="91" t="s">
        <v>55</v>
      </c>
      <c r="C22" s="77" t="s">
        <v>4</v>
      </c>
      <c r="E22" s="92"/>
      <c r="F22" s="93">
        <f>'popisi del'!F52</f>
        <v>0</v>
      </c>
      <c r="G22" s="4"/>
      <c r="H22" s="4"/>
      <c r="I22" s="4"/>
      <c r="J22" s="5"/>
      <c r="M22" s="5"/>
      <c r="N22" s="5"/>
      <c r="O22" s="5"/>
      <c r="IW22"/>
    </row>
    <row r="23" spans="2:257" s="104" customFormat="1">
      <c r="B23" s="91" t="s">
        <v>32</v>
      </c>
      <c r="C23" s="76" t="s">
        <v>22</v>
      </c>
      <c r="D23" s="89"/>
      <c r="E23" s="92"/>
      <c r="F23" s="93">
        <f>'popisi del'!F111</f>
        <v>0</v>
      </c>
      <c r="G23" s="12"/>
      <c r="H23" s="12"/>
      <c r="I23" s="12"/>
      <c r="J23" s="103"/>
      <c r="K23" s="11"/>
      <c r="L23" s="11"/>
      <c r="M23" s="103"/>
      <c r="N23" s="103"/>
      <c r="O23" s="103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2:257">
      <c r="B24" s="94"/>
      <c r="C24" s="95"/>
      <c r="D24" s="96"/>
      <c r="E24" s="97"/>
      <c r="F24" s="98"/>
      <c r="G24" s="4"/>
      <c r="H24" s="4"/>
      <c r="I24" s="4"/>
      <c r="J24" s="5"/>
      <c r="M24" s="5"/>
      <c r="N24" s="5"/>
      <c r="O24" s="5"/>
      <c r="IW24"/>
    </row>
    <row r="25" spans="2:257">
      <c r="F25" s="99"/>
      <c r="G25" s="3"/>
      <c r="H25" s="2"/>
      <c r="IW25"/>
    </row>
    <row r="26" spans="2:257" s="7" customFormat="1">
      <c r="B26" s="87"/>
      <c r="C26" s="100" t="s">
        <v>6</v>
      </c>
      <c r="D26" s="87"/>
      <c r="E26" s="87"/>
      <c r="F26" s="101">
        <f>SUM(F21:F24)</f>
        <v>0</v>
      </c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2:257">
      <c r="C27" s="102" t="s">
        <v>7</v>
      </c>
      <c r="F27" s="90">
        <f>SUM(F26*0.22)</f>
        <v>0</v>
      </c>
      <c r="G27" s="3"/>
      <c r="H27" s="2"/>
      <c r="IW27"/>
    </row>
    <row r="28" spans="2:257" s="7" customFormat="1">
      <c r="B28" s="87"/>
      <c r="C28" s="100" t="s">
        <v>8</v>
      </c>
      <c r="D28" s="87"/>
      <c r="E28" s="87"/>
      <c r="F28" s="101">
        <f>SUM(F26+F27)</f>
        <v>0</v>
      </c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</sheetData>
  <mergeCells count="5">
    <mergeCell ref="C9:G9"/>
    <mergeCell ref="C14:D14"/>
    <mergeCell ref="C10:D10"/>
    <mergeCell ref="B6:G6"/>
    <mergeCell ref="B3:C3"/>
  </mergeCells>
  <pageMargins left="0.78740157480314965" right="0.19685039370078741" top="0.59055118110236227" bottom="0.39370078740157483" header="0.35433070866141736" footer="0.35433070866141736"/>
  <pageSetup paperSize="9" scale="88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U114"/>
  <sheetViews>
    <sheetView view="pageBreakPreview" topLeftCell="A34" zoomScale="130" zoomScaleNormal="100" zoomScaleSheetLayoutView="130" workbookViewId="0">
      <selection activeCell="B57" sqref="B57"/>
    </sheetView>
  </sheetViews>
  <sheetFormatPr defaultRowHeight="14.4"/>
  <cols>
    <col min="1" max="1" width="6.09765625" style="20" customWidth="1"/>
    <col min="2" max="2" width="42.19921875" style="19" bestFit="1" customWidth="1"/>
    <col min="3" max="3" width="5.3984375" style="18" bestFit="1" customWidth="1"/>
    <col min="4" max="4" width="11.59765625" style="17" customWidth="1"/>
    <col min="5" max="5" width="12" style="16" customWidth="1"/>
    <col min="6" max="6" width="14.69921875" style="17" customWidth="1"/>
    <col min="7" max="7" width="5.3984375" style="4" customWidth="1"/>
    <col min="8" max="8" width="48.09765625" style="64" customWidth="1"/>
    <col min="9" max="9" width="8.19921875" style="5" customWidth="1"/>
    <col min="10" max="10" width="11.3984375" style="2" customWidth="1"/>
    <col min="11" max="11" width="3.3984375" style="2" customWidth="1"/>
    <col min="12" max="12" width="8.09765625" style="5" customWidth="1"/>
    <col min="13" max="13" width="8.3984375" style="5" customWidth="1"/>
    <col min="14" max="14" width="8.19921875" style="5" customWidth="1"/>
    <col min="15" max="15" width="13.8984375" style="2" customWidth="1"/>
    <col min="16" max="255" width="8.69921875" style="2" customWidth="1"/>
    <col min="256" max="1023" width="10.69921875" customWidth="1"/>
  </cols>
  <sheetData>
    <row r="1" spans="1:255">
      <c r="G1" s="22"/>
      <c r="I1" s="23"/>
      <c r="J1" s="21"/>
      <c r="K1" s="21"/>
      <c r="L1" s="23"/>
      <c r="M1" s="23"/>
      <c r="N1" s="23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</row>
    <row r="2" spans="1:255">
      <c r="G2" s="22"/>
      <c r="I2" s="23"/>
      <c r="J2" s="21"/>
      <c r="K2" s="21"/>
      <c r="L2" s="23"/>
      <c r="M2" s="23"/>
      <c r="N2" s="23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</row>
    <row r="3" spans="1:255" s="7" customFormat="1">
      <c r="A3" s="110" t="s">
        <v>54</v>
      </c>
      <c r="B3" s="29" t="s">
        <v>3</v>
      </c>
      <c r="C3" s="30"/>
      <c r="D3" s="31"/>
      <c r="E3" s="32"/>
      <c r="F3" s="31"/>
      <c r="G3" s="8"/>
      <c r="H3" s="65"/>
      <c r="I3" s="9"/>
      <c r="J3" s="1"/>
      <c r="K3" s="1"/>
      <c r="L3" s="9"/>
      <c r="M3" s="9"/>
      <c r="N3" s="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>
      <c r="A4" s="25"/>
      <c r="B4" s="33"/>
      <c r="C4" s="27"/>
      <c r="D4" s="28"/>
      <c r="E4" s="28"/>
      <c r="F4" s="28"/>
    </row>
    <row r="5" spans="1:255">
      <c r="A5" s="25"/>
      <c r="B5" s="26"/>
      <c r="C5" s="27"/>
      <c r="D5" s="28"/>
      <c r="E5" s="34"/>
      <c r="F5" s="28"/>
    </row>
    <row r="6" spans="1:255" ht="33" customHeight="1">
      <c r="A6" s="35" t="s">
        <v>16</v>
      </c>
      <c r="B6" s="36" t="s">
        <v>56</v>
      </c>
      <c r="C6" s="37"/>
      <c r="D6" s="38"/>
      <c r="E6" s="39"/>
      <c r="F6" s="28"/>
    </row>
    <row r="7" spans="1:255">
      <c r="A7" s="35"/>
      <c r="B7" s="36"/>
      <c r="C7" s="37" t="s">
        <v>74</v>
      </c>
      <c r="D7" s="38">
        <v>1</v>
      </c>
      <c r="E7" s="39"/>
      <c r="F7" s="28"/>
    </row>
    <row r="8" spans="1:255" ht="42.75" customHeight="1">
      <c r="A8" s="35" t="s">
        <v>17</v>
      </c>
      <c r="B8" s="36" t="s">
        <v>9</v>
      </c>
      <c r="C8" s="37"/>
      <c r="D8" s="38"/>
      <c r="E8" s="39"/>
      <c r="F8" s="28"/>
    </row>
    <row r="9" spans="1:255">
      <c r="A9" s="35"/>
      <c r="B9" s="36"/>
      <c r="C9" s="37" t="s">
        <v>66</v>
      </c>
      <c r="D9" s="38">
        <v>150</v>
      </c>
      <c r="E9" s="39"/>
      <c r="F9" s="28"/>
    </row>
    <row r="10" spans="1:255" ht="45.75" customHeight="1">
      <c r="A10" s="35" t="s">
        <v>18</v>
      </c>
      <c r="B10" s="36" t="s">
        <v>10</v>
      </c>
      <c r="C10" s="37"/>
      <c r="D10" s="38"/>
      <c r="E10" s="39"/>
      <c r="F10" s="28"/>
    </row>
    <row r="11" spans="1:255">
      <c r="A11" s="35"/>
      <c r="B11" s="36"/>
      <c r="C11" s="37" t="s">
        <v>66</v>
      </c>
      <c r="D11" s="38">
        <v>95</v>
      </c>
      <c r="E11" s="39"/>
      <c r="F11" s="28"/>
      <c r="G11" s="22"/>
      <c r="I11" s="23"/>
      <c r="J11" s="21"/>
      <c r="K11" s="21"/>
      <c r="L11" s="23"/>
      <c r="M11" s="23"/>
      <c r="N11" s="23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</row>
    <row r="12" spans="1:255" ht="27.6">
      <c r="A12" s="35" t="s">
        <v>19</v>
      </c>
      <c r="B12" s="40" t="s">
        <v>64</v>
      </c>
      <c r="C12" s="41"/>
      <c r="D12" s="42"/>
      <c r="E12" s="43"/>
      <c r="F12" s="44"/>
      <c r="G12" s="22"/>
      <c r="I12" s="23"/>
      <c r="J12" s="21"/>
      <c r="K12" s="21"/>
      <c r="L12" s="23"/>
      <c r="M12" s="23"/>
      <c r="N12" s="23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</row>
    <row r="13" spans="1:255">
      <c r="A13" s="35"/>
      <c r="B13" s="40" t="s">
        <v>65</v>
      </c>
      <c r="C13" s="45"/>
      <c r="D13" s="46"/>
      <c r="E13" s="43"/>
      <c r="F13" s="44"/>
    </row>
    <row r="14" spans="1:255">
      <c r="A14" s="35"/>
      <c r="B14" s="40"/>
      <c r="C14" s="45"/>
      <c r="D14" s="46"/>
      <c r="E14" s="43"/>
      <c r="F14" s="44"/>
      <c r="G14" s="22"/>
      <c r="I14" s="23"/>
      <c r="J14" s="21"/>
      <c r="K14" s="21"/>
      <c r="L14" s="23"/>
      <c r="M14" s="23"/>
      <c r="N14" s="23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</row>
    <row r="15" spans="1:255" ht="32.25" customHeight="1">
      <c r="A15" s="35" t="s">
        <v>85</v>
      </c>
      <c r="B15" s="36" t="s">
        <v>11</v>
      </c>
      <c r="C15" s="37"/>
      <c r="D15" s="38"/>
      <c r="E15" s="39"/>
      <c r="F15" s="28"/>
    </row>
    <row r="16" spans="1:255">
      <c r="A16" s="25"/>
      <c r="B16" s="26"/>
      <c r="C16" s="27" t="s">
        <v>66</v>
      </c>
      <c r="D16" s="28">
        <v>95</v>
      </c>
      <c r="E16" s="34"/>
      <c r="F16" s="28"/>
    </row>
    <row r="17" spans="1:255">
      <c r="A17" s="25"/>
      <c r="B17" s="26"/>
      <c r="C17" s="27"/>
      <c r="D17" s="28"/>
      <c r="E17" s="34"/>
      <c r="F17" s="28"/>
      <c r="G17" s="79"/>
      <c r="I17" s="80"/>
      <c r="J17" s="78"/>
      <c r="K17" s="78"/>
      <c r="L17" s="80"/>
      <c r="M17" s="80"/>
      <c r="N17" s="80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</row>
    <row r="18" spans="1:255" ht="27.6">
      <c r="A18" s="35" t="s">
        <v>86</v>
      </c>
      <c r="B18" s="26" t="s">
        <v>87</v>
      </c>
      <c r="C18" s="27"/>
      <c r="D18" s="28"/>
      <c r="E18" s="34"/>
      <c r="F18" s="28"/>
      <c r="G18" s="79"/>
      <c r="I18" s="80"/>
      <c r="J18" s="78"/>
      <c r="K18" s="78"/>
      <c r="L18" s="80"/>
      <c r="M18" s="80"/>
      <c r="N18" s="80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</row>
    <row r="19" spans="1:255">
      <c r="A19" s="25"/>
      <c r="B19" s="26"/>
      <c r="C19" s="27" t="s">
        <v>74</v>
      </c>
      <c r="D19" s="28">
        <v>1</v>
      </c>
      <c r="E19" s="34"/>
      <c r="F19" s="28"/>
      <c r="G19" s="79"/>
      <c r="I19" s="80"/>
      <c r="J19" s="78"/>
      <c r="K19" s="78"/>
      <c r="L19" s="80"/>
      <c r="M19" s="80"/>
      <c r="N19" s="80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</row>
    <row r="20" spans="1:255">
      <c r="A20" s="25"/>
      <c r="B20" s="26"/>
      <c r="C20" s="27"/>
      <c r="D20" s="28"/>
      <c r="E20" s="34"/>
      <c r="F20" s="28"/>
      <c r="G20" s="79"/>
      <c r="I20" s="80"/>
      <c r="J20" s="78"/>
      <c r="K20" s="78"/>
      <c r="L20" s="80"/>
      <c r="M20" s="80"/>
      <c r="N20" s="80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</row>
    <row r="21" spans="1:255" s="7" customFormat="1" ht="15" thickBot="1">
      <c r="A21" s="47"/>
      <c r="B21" s="48" t="s">
        <v>6</v>
      </c>
      <c r="C21" s="49"/>
      <c r="D21" s="50"/>
      <c r="E21" s="51"/>
      <c r="F21" s="50"/>
      <c r="G21" s="8"/>
      <c r="H21" s="65"/>
      <c r="I21" s="9"/>
      <c r="J21" s="1"/>
      <c r="K21" s="1"/>
      <c r="L21" s="9"/>
      <c r="M21" s="9"/>
      <c r="N21" s="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3" spans="1:255">
      <c r="A23" s="111" t="s">
        <v>55</v>
      </c>
      <c r="B23" s="29" t="s">
        <v>4</v>
      </c>
      <c r="C23" s="30"/>
      <c r="D23" s="31"/>
      <c r="E23" s="31"/>
      <c r="F23" s="31"/>
    </row>
    <row r="24" spans="1:255">
      <c r="A24" s="25"/>
      <c r="B24" s="26"/>
      <c r="C24" s="24"/>
      <c r="D24" s="24"/>
      <c r="E24" s="24"/>
      <c r="F24" s="24"/>
    </row>
    <row r="25" spans="1:255" ht="69">
      <c r="A25" s="25"/>
      <c r="B25" s="112" t="s">
        <v>15</v>
      </c>
      <c r="C25" s="112"/>
      <c r="D25" s="112"/>
      <c r="E25" s="28"/>
      <c r="F25" s="28"/>
    </row>
    <row r="26" spans="1:255">
      <c r="A26" s="25"/>
      <c r="B26" s="26" t="s">
        <v>12</v>
      </c>
      <c r="C26" s="27"/>
      <c r="D26" s="28"/>
      <c r="E26" s="28"/>
      <c r="F26" s="28"/>
    </row>
    <row r="27" spans="1:255" ht="62.25" customHeight="1">
      <c r="A27" s="35" t="s">
        <v>21</v>
      </c>
      <c r="B27" s="52" t="s">
        <v>28</v>
      </c>
      <c r="C27" s="27"/>
      <c r="D27" s="84"/>
      <c r="E27" s="53"/>
      <c r="F27" s="28"/>
      <c r="H27" s="66"/>
    </row>
    <row r="28" spans="1:255">
      <c r="A28" s="35"/>
      <c r="B28" s="26"/>
      <c r="C28" s="27" t="s">
        <v>67</v>
      </c>
      <c r="D28" s="28">
        <v>1</v>
      </c>
      <c r="E28" s="53"/>
      <c r="F28" s="28"/>
    </row>
    <row r="29" spans="1:255">
      <c r="A29" s="35"/>
      <c r="B29" s="26"/>
      <c r="C29" s="27"/>
      <c r="D29" s="28"/>
      <c r="E29" s="53"/>
      <c r="F29" s="28"/>
      <c r="G29" s="79"/>
      <c r="I29" s="80"/>
      <c r="J29" s="78"/>
      <c r="K29" s="78"/>
      <c r="L29" s="80"/>
      <c r="M29" s="80"/>
      <c r="N29" s="80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</row>
    <row r="30" spans="1:255" ht="41.4">
      <c r="A30" s="35" t="s">
        <v>21</v>
      </c>
      <c r="B30" s="52" t="s">
        <v>71</v>
      </c>
      <c r="C30" s="27"/>
      <c r="D30" s="28"/>
      <c r="E30" s="53"/>
      <c r="F30" s="28"/>
      <c r="G30" s="79"/>
      <c r="I30" s="80"/>
      <c r="J30" s="78"/>
      <c r="K30" s="78"/>
      <c r="L30" s="80"/>
      <c r="M30" s="80"/>
      <c r="N30" s="80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</row>
    <row r="31" spans="1:255">
      <c r="A31" s="35"/>
      <c r="B31" s="52"/>
      <c r="C31" s="27" t="s">
        <v>67</v>
      </c>
      <c r="D31" s="28">
        <v>1</v>
      </c>
      <c r="E31" s="53"/>
      <c r="F31" s="28"/>
      <c r="G31" s="79"/>
      <c r="I31" s="80"/>
      <c r="J31" s="78"/>
      <c r="K31" s="78"/>
      <c r="L31" s="80"/>
      <c r="M31" s="80"/>
      <c r="N31" s="80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</row>
    <row r="32" spans="1:255">
      <c r="A32" s="35"/>
      <c r="B32" s="26"/>
      <c r="C32" s="27"/>
      <c r="D32" s="28"/>
      <c r="E32" s="53"/>
      <c r="F32" s="28"/>
      <c r="G32" s="79"/>
      <c r="I32" s="80"/>
      <c r="J32" s="78"/>
      <c r="K32" s="78"/>
      <c r="L32" s="80"/>
      <c r="M32" s="80"/>
      <c r="N32" s="80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</row>
    <row r="33" spans="1:255" ht="41.4">
      <c r="A33" s="35" t="s">
        <v>24</v>
      </c>
      <c r="B33" s="52" t="s">
        <v>58</v>
      </c>
      <c r="C33" s="27"/>
      <c r="D33" s="84"/>
      <c r="E33" s="53"/>
      <c r="F33" s="28"/>
      <c r="H33" s="67"/>
    </row>
    <row r="34" spans="1:255">
      <c r="A34" s="35"/>
      <c r="B34" s="26"/>
      <c r="C34" s="27" t="s">
        <v>67</v>
      </c>
      <c r="D34" s="28">
        <v>1</v>
      </c>
      <c r="E34" s="53"/>
      <c r="F34" s="28"/>
    </row>
    <row r="35" spans="1:255" ht="55.2">
      <c r="A35" s="35" t="s">
        <v>25</v>
      </c>
      <c r="B35" s="52" t="s">
        <v>20</v>
      </c>
      <c r="C35" s="27"/>
      <c r="D35" s="84"/>
      <c r="E35" s="53"/>
      <c r="F35" s="28"/>
    </row>
    <row r="36" spans="1:255">
      <c r="A36" s="35"/>
      <c r="B36" s="26"/>
      <c r="C36" s="27" t="s">
        <v>66</v>
      </c>
      <c r="D36" s="28">
        <v>10</v>
      </c>
      <c r="E36" s="53"/>
      <c r="F36" s="28"/>
    </row>
    <row r="37" spans="1:255" ht="41.4">
      <c r="A37" s="35" t="s">
        <v>26</v>
      </c>
      <c r="B37" s="52" t="s">
        <v>23</v>
      </c>
      <c r="C37" s="27"/>
      <c r="D37" s="84"/>
      <c r="E37" s="53"/>
      <c r="F37" s="28"/>
    </row>
    <row r="38" spans="1:255">
      <c r="A38" s="35"/>
      <c r="B38" s="52"/>
      <c r="C38" s="27" t="s">
        <v>66</v>
      </c>
      <c r="D38" s="84">
        <v>2</v>
      </c>
      <c r="E38" s="53"/>
      <c r="F38" s="28"/>
      <c r="G38" s="79"/>
      <c r="I38" s="80"/>
      <c r="J38" s="78"/>
      <c r="K38" s="78"/>
      <c r="L38" s="80"/>
      <c r="M38" s="80"/>
      <c r="N38" s="80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</row>
    <row r="39" spans="1:255">
      <c r="A39" s="35"/>
      <c r="B39" s="52"/>
      <c r="C39" s="27"/>
      <c r="D39" s="84"/>
      <c r="E39" s="53"/>
      <c r="F39" s="28"/>
      <c r="G39" s="79"/>
      <c r="I39" s="80"/>
      <c r="J39" s="78"/>
      <c r="K39" s="78"/>
      <c r="L39" s="80"/>
      <c r="M39" s="80"/>
      <c r="N39" s="80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  <c r="IU39" s="78"/>
    </row>
    <row r="40" spans="1:255" ht="27.6">
      <c r="A40" s="35" t="s">
        <v>75</v>
      </c>
      <c r="B40" s="52" t="s">
        <v>80</v>
      </c>
      <c r="C40" s="27"/>
      <c r="D40" s="84"/>
      <c r="E40" s="53"/>
      <c r="F40" s="28"/>
      <c r="G40" s="79"/>
      <c r="I40" s="80"/>
      <c r="J40" s="78"/>
      <c r="K40" s="78"/>
      <c r="L40" s="80"/>
      <c r="M40" s="80"/>
      <c r="N40" s="80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</row>
    <row r="41" spans="1:255">
      <c r="A41" s="35"/>
      <c r="B41" s="52"/>
      <c r="C41" s="27" t="s">
        <v>67</v>
      </c>
      <c r="D41" s="84">
        <v>1</v>
      </c>
      <c r="E41" s="53"/>
      <c r="F41" s="28"/>
      <c r="G41" s="79"/>
      <c r="I41" s="80"/>
      <c r="J41" s="78"/>
      <c r="K41" s="78"/>
      <c r="L41" s="80"/>
      <c r="M41" s="80"/>
      <c r="N41" s="80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  <c r="IT41" s="78"/>
      <c r="IU41" s="78"/>
    </row>
    <row r="42" spans="1:255">
      <c r="A42" s="35"/>
      <c r="B42" s="52"/>
      <c r="C42" s="27"/>
      <c r="D42" s="84"/>
      <c r="E42" s="53"/>
      <c r="F42" s="28"/>
      <c r="G42" s="79"/>
      <c r="I42" s="80"/>
      <c r="J42" s="78"/>
      <c r="K42" s="78"/>
      <c r="L42" s="80"/>
      <c r="M42" s="80"/>
      <c r="N42" s="80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  <c r="IT42" s="78"/>
      <c r="IU42" s="78"/>
    </row>
    <row r="43" spans="1:255" ht="27.6">
      <c r="A43" s="35" t="s">
        <v>76</v>
      </c>
      <c r="B43" s="52" t="s">
        <v>84</v>
      </c>
      <c r="C43" s="27"/>
      <c r="D43" s="84"/>
      <c r="E43" s="53"/>
      <c r="F43" s="28"/>
      <c r="G43" s="79"/>
      <c r="I43" s="80"/>
      <c r="J43" s="78"/>
      <c r="K43" s="78"/>
      <c r="L43" s="80"/>
      <c r="M43" s="80"/>
      <c r="N43" s="80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</row>
    <row r="44" spans="1:255">
      <c r="A44" s="35"/>
      <c r="B44" s="52"/>
      <c r="C44" s="27" t="s">
        <v>66</v>
      </c>
      <c r="D44" s="84">
        <v>15</v>
      </c>
      <c r="E44" s="53"/>
      <c r="F44" s="28"/>
      <c r="G44" s="79"/>
      <c r="I44" s="80"/>
      <c r="J44" s="78"/>
      <c r="K44" s="78"/>
      <c r="L44" s="80"/>
      <c r="M44" s="80"/>
      <c r="N44" s="80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</row>
    <row r="45" spans="1:255">
      <c r="A45" s="35"/>
      <c r="B45" s="52"/>
      <c r="C45" s="27"/>
      <c r="D45" s="84"/>
      <c r="E45" s="53"/>
      <c r="F45" s="28"/>
      <c r="G45" s="79"/>
      <c r="I45" s="80"/>
      <c r="J45" s="78"/>
      <c r="K45" s="78"/>
      <c r="L45" s="80"/>
      <c r="M45" s="80"/>
      <c r="N45" s="80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  <c r="IU45" s="78"/>
    </row>
    <row r="46" spans="1:255" ht="27.6">
      <c r="A46" s="35" t="s">
        <v>90</v>
      </c>
      <c r="B46" s="52" t="s">
        <v>91</v>
      </c>
      <c r="C46" s="27"/>
      <c r="D46" s="84"/>
      <c r="E46" s="53"/>
      <c r="F46" s="28"/>
      <c r="G46" s="79"/>
      <c r="I46" s="80"/>
      <c r="J46" s="78"/>
      <c r="K46" s="78"/>
      <c r="L46" s="80"/>
      <c r="M46" s="80"/>
      <c r="N46" s="80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  <c r="IT46" s="78"/>
      <c r="IU46" s="78"/>
    </row>
    <row r="47" spans="1:255">
      <c r="A47" s="35"/>
      <c r="B47" s="52"/>
      <c r="C47" s="27" t="s">
        <v>66</v>
      </c>
      <c r="D47" s="84">
        <v>7</v>
      </c>
      <c r="E47" s="53"/>
      <c r="F47" s="28"/>
      <c r="G47" s="79"/>
      <c r="I47" s="80"/>
      <c r="J47" s="78"/>
      <c r="K47" s="78"/>
      <c r="L47" s="80"/>
      <c r="M47" s="80"/>
      <c r="N47" s="80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  <c r="IU47" s="78"/>
    </row>
    <row r="48" spans="1:255">
      <c r="A48" s="35"/>
      <c r="B48" s="52"/>
      <c r="C48" s="27"/>
      <c r="D48" s="84"/>
      <c r="E48" s="53"/>
      <c r="F48" s="28"/>
      <c r="G48" s="79"/>
      <c r="I48" s="80"/>
      <c r="J48" s="78"/>
      <c r="K48" s="78"/>
      <c r="L48" s="80"/>
      <c r="M48" s="80"/>
      <c r="N48" s="80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  <c r="IU48" s="78"/>
    </row>
    <row r="49" spans="1:255">
      <c r="A49" s="35" t="s">
        <v>76</v>
      </c>
      <c r="B49" s="52" t="s">
        <v>77</v>
      </c>
      <c r="C49" s="27"/>
      <c r="D49" s="84"/>
      <c r="E49" s="53"/>
      <c r="F49" s="28"/>
      <c r="G49" s="79"/>
      <c r="I49" s="80"/>
      <c r="J49" s="78"/>
      <c r="K49" s="78"/>
      <c r="L49" s="80"/>
      <c r="M49" s="80"/>
      <c r="N49" s="80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  <c r="IU49" s="78"/>
    </row>
    <row r="50" spans="1:255">
      <c r="A50" s="35"/>
      <c r="B50" s="40" t="s">
        <v>65</v>
      </c>
      <c r="C50" s="27"/>
      <c r="D50" s="84"/>
      <c r="E50" s="53"/>
      <c r="F50" s="28"/>
      <c r="G50" s="79"/>
      <c r="I50" s="80"/>
      <c r="J50" s="78"/>
      <c r="K50" s="78"/>
      <c r="L50" s="80"/>
      <c r="M50" s="80"/>
      <c r="N50" s="80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</row>
    <row r="51" spans="1:255">
      <c r="A51" s="35"/>
      <c r="B51" s="52"/>
      <c r="C51" s="27"/>
      <c r="D51" s="84"/>
      <c r="E51" s="53"/>
      <c r="F51" s="28"/>
      <c r="G51" s="79"/>
      <c r="I51" s="80"/>
      <c r="J51" s="78"/>
      <c r="K51" s="78"/>
      <c r="L51" s="80"/>
      <c r="M51" s="80"/>
      <c r="N51" s="80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  <c r="IU51" s="78"/>
    </row>
    <row r="52" spans="1:255" ht="15" thickBot="1">
      <c r="A52" s="54"/>
      <c r="B52" s="48" t="s">
        <v>6</v>
      </c>
      <c r="C52" s="49"/>
      <c r="D52" s="50"/>
      <c r="E52" s="50"/>
      <c r="F52" s="50"/>
    </row>
    <row r="54" spans="1:255">
      <c r="A54" s="110" t="s">
        <v>32</v>
      </c>
      <c r="B54" s="29" t="s">
        <v>22</v>
      </c>
      <c r="C54" s="30"/>
      <c r="D54" s="31"/>
      <c r="E54" s="31"/>
      <c r="F54" s="31"/>
      <c r="G54" s="14"/>
      <c r="H54" s="68"/>
    </row>
    <row r="55" spans="1:255">
      <c r="A55" s="25"/>
      <c r="B55" s="55"/>
      <c r="C55" s="27"/>
      <c r="D55" s="28"/>
      <c r="E55" s="28"/>
      <c r="F55" s="28"/>
      <c r="G55" s="13"/>
      <c r="H55" s="69"/>
    </row>
    <row r="56" spans="1:255">
      <c r="A56" s="25"/>
      <c r="B56" s="55"/>
      <c r="C56" s="27"/>
      <c r="D56" s="28"/>
      <c r="E56" s="28"/>
      <c r="F56" s="28"/>
      <c r="G56" s="13"/>
      <c r="H56" s="69"/>
    </row>
    <row r="57" spans="1:255" ht="41.4">
      <c r="A57" s="25" t="s">
        <v>31</v>
      </c>
      <c r="B57" s="55" t="s">
        <v>39</v>
      </c>
      <c r="C57" s="27"/>
      <c r="D57" s="28"/>
      <c r="E57" s="28"/>
      <c r="F57" s="28"/>
      <c r="G57" s="13"/>
      <c r="H57" s="69"/>
    </row>
    <row r="58" spans="1:255">
      <c r="A58" s="25"/>
      <c r="B58" s="55"/>
      <c r="C58" s="27" t="s">
        <v>68</v>
      </c>
      <c r="D58" s="28">
        <v>10</v>
      </c>
      <c r="E58" s="28"/>
      <c r="F58" s="28"/>
      <c r="G58" s="13"/>
      <c r="H58" s="69"/>
      <c r="I58" s="23"/>
      <c r="J58" s="21"/>
      <c r="K58" s="21"/>
      <c r="L58" s="23"/>
      <c r="M58" s="23"/>
      <c r="N58" s="23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</row>
    <row r="59" spans="1:255" ht="28.2">
      <c r="A59" s="56" t="s">
        <v>37</v>
      </c>
      <c r="B59" s="57" t="s">
        <v>43</v>
      </c>
      <c r="C59" s="58"/>
      <c r="D59" s="85"/>
      <c r="E59" s="85"/>
      <c r="F59" s="28"/>
      <c r="G59" s="13"/>
      <c r="H59" s="69"/>
    </row>
    <row r="60" spans="1:255">
      <c r="A60" s="60"/>
      <c r="B60" s="58"/>
      <c r="C60" s="58" t="s">
        <v>69</v>
      </c>
      <c r="D60" s="61">
        <v>5</v>
      </c>
      <c r="E60" s="59"/>
      <c r="F60" s="59"/>
      <c r="G60" s="13"/>
      <c r="H60" s="69"/>
      <c r="I60" s="23"/>
      <c r="J60" s="21"/>
      <c r="K60" s="21"/>
      <c r="L60" s="23"/>
      <c r="M60" s="23"/>
      <c r="N60" s="23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</row>
    <row r="61" spans="1:255" ht="181.5" customHeight="1">
      <c r="A61" s="25" t="s">
        <v>40</v>
      </c>
      <c r="B61" s="26" t="s">
        <v>38</v>
      </c>
      <c r="C61" s="27"/>
      <c r="D61" s="28"/>
      <c r="E61" s="62"/>
      <c r="F61" s="28"/>
      <c r="G61" s="13"/>
      <c r="H61" s="69"/>
    </row>
    <row r="62" spans="1:255" ht="27.6">
      <c r="A62" s="25"/>
      <c r="B62" s="26" t="s">
        <v>13</v>
      </c>
      <c r="C62" s="27"/>
      <c r="D62" s="28"/>
      <c r="E62" s="28"/>
      <c r="F62" s="28"/>
      <c r="G62" s="13"/>
      <c r="H62" s="69"/>
    </row>
    <row r="63" spans="1:255">
      <c r="A63" s="25"/>
      <c r="B63" s="26"/>
      <c r="C63" s="27" t="s">
        <v>66</v>
      </c>
      <c r="D63" s="28">
        <v>30</v>
      </c>
      <c r="E63" s="28"/>
      <c r="F63" s="28"/>
      <c r="G63" s="13"/>
      <c r="H63" s="69"/>
    </row>
    <row r="64" spans="1:255">
      <c r="A64" s="25"/>
      <c r="B64" s="63" t="s">
        <v>27</v>
      </c>
      <c r="C64" s="27"/>
      <c r="D64" s="28"/>
      <c r="E64" s="28"/>
      <c r="F64" s="28"/>
      <c r="G64" s="13"/>
      <c r="H64" s="69"/>
    </row>
    <row r="65" spans="1:255">
      <c r="A65" s="25"/>
      <c r="B65" s="55"/>
      <c r="C65" s="27"/>
      <c r="D65" s="28"/>
      <c r="E65" s="28"/>
      <c r="F65" s="28"/>
      <c r="G65" s="13"/>
      <c r="H65" s="69"/>
    </row>
    <row r="66" spans="1:255" ht="79.5" customHeight="1">
      <c r="A66" s="25" t="s">
        <v>41</v>
      </c>
      <c r="B66" s="55" t="s">
        <v>70</v>
      </c>
      <c r="C66" s="27"/>
      <c r="D66" s="28"/>
      <c r="E66" s="28"/>
      <c r="F66" s="28"/>
      <c r="G66" s="13"/>
      <c r="H66" s="69"/>
    </row>
    <row r="67" spans="1:255" ht="27.6">
      <c r="A67" s="25"/>
      <c r="B67" s="55" t="s">
        <v>29</v>
      </c>
      <c r="C67" s="27"/>
      <c r="D67" s="28"/>
      <c r="E67" s="28"/>
      <c r="F67" s="28"/>
      <c r="G67" s="13"/>
      <c r="H67" s="69"/>
    </row>
    <row r="68" spans="1:255" ht="27.6">
      <c r="A68" s="25"/>
      <c r="B68" s="55" t="s">
        <v>30</v>
      </c>
      <c r="C68" s="27"/>
      <c r="D68" s="28"/>
      <c r="E68" s="28"/>
      <c r="F68" s="28"/>
      <c r="G68" s="13"/>
      <c r="H68" s="69"/>
    </row>
    <row r="69" spans="1:255">
      <c r="A69" s="25"/>
      <c r="B69" s="55"/>
      <c r="C69" s="27" t="s">
        <v>74</v>
      </c>
      <c r="D69" s="28">
        <v>1</v>
      </c>
      <c r="E69" s="28"/>
      <c r="F69" s="28"/>
      <c r="G69" s="13"/>
      <c r="H69" s="69"/>
    </row>
    <row r="70" spans="1:255">
      <c r="A70" s="25"/>
      <c r="B70" s="55" t="s">
        <v>34</v>
      </c>
      <c r="C70" s="27"/>
      <c r="D70" s="28"/>
      <c r="E70" s="28"/>
      <c r="F70" s="28"/>
      <c r="G70" s="13"/>
      <c r="H70" s="69"/>
    </row>
    <row r="71" spans="1:255" ht="27.6">
      <c r="A71" s="25"/>
      <c r="B71" s="55" t="s">
        <v>35</v>
      </c>
      <c r="C71" s="27"/>
      <c r="D71" s="28"/>
      <c r="E71" s="28"/>
      <c r="F71" s="28"/>
      <c r="G71" s="13"/>
      <c r="H71" s="69"/>
    </row>
    <row r="72" spans="1:255" ht="27.6">
      <c r="A72" s="25"/>
      <c r="B72" s="55" t="s">
        <v>33</v>
      </c>
      <c r="C72" s="27"/>
      <c r="D72" s="28"/>
      <c r="E72" s="28"/>
      <c r="F72" s="28"/>
      <c r="G72" s="13"/>
      <c r="H72" s="69"/>
    </row>
    <row r="73" spans="1:255" ht="41.4">
      <c r="A73" s="25"/>
      <c r="B73" s="55" t="s">
        <v>36</v>
      </c>
      <c r="C73" s="27"/>
      <c r="D73" s="28"/>
      <c r="E73" s="28"/>
      <c r="F73" s="28"/>
      <c r="G73" s="13"/>
      <c r="H73" s="69"/>
    </row>
    <row r="74" spans="1:255">
      <c r="A74" s="25"/>
      <c r="B74" s="55"/>
      <c r="C74" s="27" t="s">
        <v>74</v>
      </c>
      <c r="D74" s="28">
        <v>1</v>
      </c>
      <c r="E74" s="28"/>
      <c r="F74" s="28"/>
      <c r="G74" s="13"/>
      <c r="H74" s="69"/>
      <c r="I74" s="80"/>
      <c r="J74" s="78"/>
      <c r="K74" s="78"/>
      <c r="L74" s="80"/>
      <c r="M74" s="80"/>
      <c r="N74" s="80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78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78"/>
      <c r="IK74" s="78"/>
      <c r="IL74" s="78"/>
      <c r="IM74" s="78"/>
      <c r="IN74" s="78"/>
      <c r="IO74" s="78"/>
      <c r="IP74" s="78"/>
      <c r="IQ74" s="78"/>
      <c r="IR74" s="78"/>
      <c r="IS74" s="78"/>
      <c r="IT74" s="78"/>
      <c r="IU74" s="78"/>
    </row>
    <row r="75" spans="1:255">
      <c r="A75" s="25"/>
      <c r="B75" s="55"/>
      <c r="C75" s="27"/>
      <c r="D75" s="28"/>
      <c r="E75" s="28"/>
      <c r="F75" s="28"/>
      <c r="G75" s="13"/>
      <c r="H75" s="69"/>
      <c r="I75" s="80"/>
      <c r="J75" s="78"/>
      <c r="K75" s="78"/>
      <c r="L75" s="80"/>
      <c r="M75" s="80"/>
      <c r="N75" s="80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  <c r="IS75" s="78"/>
      <c r="IT75" s="78"/>
      <c r="IU75" s="78"/>
    </row>
    <row r="76" spans="1:255" ht="69">
      <c r="A76" s="25" t="s">
        <v>62</v>
      </c>
      <c r="B76" s="55" t="s">
        <v>72</v>
      </c>
      <c r="C76" s="27"/>
      <c r="D76" s="28"/>
      <c r="E76" s="28"/>
      <c r="F76" s="28"/>
      <c r="G76" s="13"/>
      <c r="H76" s="69"/>
      <c r="I76" s="80"/>
      <c r="J76" s="78"/>
      <c r="K76" s="78"/>
      <c r="L76" s="80"/>
      <c r="M76" s="80"/>
      <c r="N76" s="80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78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78"/>
      <c r="IK76" s="78"/>
      <c r="IL76" s="78"/>
      <c r="IM76" s="78"/>
      <c r="IN76" s="78"/>
      <c r="IO76" s="78"/>
      <c r="IP76" s="78"/>
      <c r="IQ76" s="78"/>
      <c r="IR76" s="78"/>
      <c r="IS76" s="78"/>
      <c r="IT76" s="78"/>
      <c r="IU76" s="78"/>
    </row>
    <row r="77" spans="1:255">
      <c r="A77" s="25"/>
      <c r="B77" s="55" t="s">
        <v>73</v>
      </c>
      <c r="C77" s="27"/>
      <c r="D77" s="28"/>
      <c r="E77" s="28"/>
      <c r="F77" s="28"/>
      <c r="G77" s="13"/>
      <c r="H77" s="69"/>
      <c r="I77" s="80"/>
      <c r="J77" s="78"/>
      <c r="K77" s="78"/>
      <c r="L77" s="80"/>
      <c r="M77" s="80"/>
      <c r="N77" s="80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8"/>
      <c r="IT77" s="78"/>
      <c r="IU77" s="78"/>
    </row>
    <row r="78" spans="1:255">
      <c r="A78" s="25"/>
      <c r="B78" s="55"/>
      <c r="C78" s="27" t="s">
        <v>74</v>
      </c>
      <c r="D78" s="28">
        <v>1</v>
      </c>
      <c r="E78" s="28"/>
      <c r="F78" s="28"/>
      <c r="G78" s="13"/>
      <c r="H78" s="69"/>
      <c r="I78" s="80"/>
      <c r="J78" s="78"/>
      <c r="K78" s="78"/>
      <c r="L78" s="80"/>
      <c r="M78" s="80"/>
      <c r="N78" s="80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8"/>
      <c r="IT78" s="78"/>
      <c r="IU78" s="78"/>
    </row>
    <row r="79" spans="1:255">
      <c r="A79" s="25"/>
      <c r="B79" s="55"/>
      <c r="C79" s="27"/>
      <c r="D79" s="28"/>
      <c r="E79" s="28"/>
      <c r="F79" s="28"/>
      <c r="G79" s="13"/>
      <c r="H79" s="69"/>
    </row>
    <row r="80" spans="1:255">
      <c r="A80" s="25"/>
      <c r="B80" s="63" t="s">
        <v>5</v>
      </c>
      <c r="C80" s="27"/>
      <c r="D80" s="28"/>
      <c r="E80" s="28"/>
      <c r="F80" s="28"/>
      <c r="G80" s="13"/>
      <c r="H80" s="69"/>
    </row>
    <row r="81" spans="1:255">
      <c r="A81" s="25"/>
      <c r="B81" s="55"/>
      <c r="C81" s="27"/>
      <c r="D81" s="28"/>
      <c r="E81" s="28"/>
      <c r="F81" s="28"/>
      <c r="G81" s="13"/>
      <c r="H81" s="69"/>
    </row>
    <row r="82" spans="1:255" ht="41.4">
      <c r="A82" s="25" t="s">
        <v>41</v>
      </c>
      <c r="B82" s="26" t="s">
        <v>83</v>
      </c>
      <c r="C82" s="27"/>
      <c r="D82" s="28"/>
      <c r="E82" s="86"/>
      <c r="F82" s="28"/>
      <c r="G82" s="13"/>
      <c r="H82" s="70"/>
    </row>
    <row r="83" spans="1:255">
      <c r="A83" s="25"/>
      <c r="B83" s="26"/>
      <c r="C83" s="27" t="s">
        <v>67</v>
      </c>
      <c r="D83" s="28">
        <v>4</v>
      </c>
      <c r="E83" s="86"/>
      <c r="F83" s="28"/>
      <c r="G83" s="13"/>
      <c r="H83" s="70"/>
      <c r="I83" s="80"/>
      <c r="J83" s="78"/>
      <c r="K83" s="78"/>
      <c r="L83" s="80"/>
      <c r="M83" s="80"/>
      <c r="N83" s="80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  <c r="IT83" s="78"/>
      <c r="IU83" s="78"/>
    </row>
    <row r="84" spans="1:255">
      <c r="A84" s="25"/>
      <c r="B84" s="26"/>
      <c r="C84" s="27"/>
      <c r="D84" s="28"/>
      <c r="E84" s="86"/>
      <c r="F84" s="28"/>
      <c r="G84" s="13"/>
      <c r="H84" s="70"/>
      <c r="I84" s="80"/>
      <c r="J84" s="78"/>
      <c r="K84" s="78"/>
      <c r="L84" s="80"/>
      <c r="M84" s="80"/>
      <c r="N84" s="80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  <c r="IT84" s="78"/>
      <c r="IU84" s="78"/>
    </row>
    <row r="85" spans="1:255" ht="27.6">
      <c r="A85" s="25" t="s">
        <v>41</v>
      </c>
      <c r="B85" s="26" t="s">
        <v>57</v>
      </c>
      <c r="C85" s="27"/>
      <c r="D85" s="28"/>
      <c r="E85" s="86"/>
      <c r="F85" s="28"/>
      <c r="G85" s="13"/>
      <c r="H85" s="70"/>
      <c r="I85" s="80"/>
      <c r="J85" s="78"/>
      <c r="K85" s="78"/>
      <c r="L85" s="80"/>
      <c r="M85" s="80"/>
      <c r="N85" s="80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78"/>
      <c r="IK85" s="78"/>
      <c r="IL85" s="78"/>
      <c r="IM85" s="78"/>
      <c r="IN85" s="78"/>
      <c r="IO85" s="78"/>
      <c r="IP85" s="78"/>
      <c r="IQ85" s="78"/>
      <c r="IR85" s="78"/>
      <c r="IS85" s="78"/>
      <c r="IT85" s="78"/>
      <c r="IU85" s="78"/>
    </row>
    <row r="86" spans="1:255">
      <c r="A86" s="25"/>
      <c r="B86" s="26" t="s">
        <v>61</v>
      </c>
      <c r="C86" s="27"/>
      <c r="D86" s="28"/>
      <c r="E86" s="86"/>
      <c r="F86" s="28"/>
      <c r="G86" s="13"/>
      <c r="H86" s="70"/>
      <c r="I86" s="80"/>
      <c r="J86" s="78"/>
      <c r="K86" s="78"/>
      <c r="L86" s="80"/>
      <c r="M86" s="80"/>
      <c r="N86" s="80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78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78"/>
      <c r="IK86" s="78"/>
      <c r="IL86" s="78"/>
      <c r="IM86" s="78"/>
      <c r="IN86" s="78"/>
      <c r="IO86" s="78"/>
      <c r="IP86" s="78"/>
      <c r="IQ86" s="78"/>
      <c r="IR86" s="78"/>
      <c r="IS86" s="78"/>
      <c r="IT86" s="78"/>
      <c r="IU86" s="78"/>
    </row>
    <row r="87" spans="1:255">
      <c r="A87" s="25"/>
      <c r="B87" s="26" t="s">
        <v>89</v>
      </c>
      <c r="C87" s="27"/>
      <c r="D87" s="28"/>
      <c r="E87" s="86"/>
      <c r="F87" s="28"/>
      <c r="G87" s="13"/>
      <c r="H87" s="70"/>
      <c r="I87" s="80"/>
      <c r="J87" s="78"/>
      <c r="K87" s="78"/>
      <c r="L87" s="80"/>
      <c r="M87" s="80"/>
      <c r="N87" s="80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78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78"/>
      <c r="IM87" s="78"/>
      <c r="IN87" s="78"/>
      <c r="IO87" s="78"/>
      <c r="IP87" s="78"/>
      <c r="IQ87" s="78"/>
      <c r="IR87" s="78"/>
      <c r="IS87" s="78"/>
      <c r="IT87" s="78"/>
      <c r="IU87" s="78"/>
    </row>
    <row r="88" spans="1:255">
      <c r="A88" s="25"/>
      <c r="B88" s="26"/>
      <c r="C88" s="27" t="s">
        <v>67</v>
      </c>
      <c r="D88" s="28">
        <v>2</v>
      </c>
      <c r="E88" s="86"/>
      <c r="F88" s="28"/>
      <c r="G88" s="13"/>
      <c r="H88" s="70"/>
      <c r="I88" s="80"/>
      <c r="J88" s="78"/>
      <c r="K88" s="78"/>
      <c r="L88" s="80"/>
      <c r="M88" s="80"/>
      <c r="N88" s="80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78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78"/>
      <c r="IM88" s="78"/>
      <c r="IN88" s="78"/>
      <c r="IO88" s="78"/>
      <c r="IP88" s="78"/>
      <c r="IQ88" s="78"/>
      <c r="IR88" s="78"/>
      <c r="IS88" s="78"/>
      <c r="IT88" s="78"/>
      <c r="IU88" s="78"/>
    </row>
    <row r="89" spans="1:255">
      <c r="A89" s="25" t="s">
        <v>62</v>
      </c>
      <c r="B89" s="26" t="s">
        <v>63</v>
      </c>
      <c r="C89" s="27"/>
      <c r="D89" s="28"/>
      <c r="E89" s="86"/>
      <c r="F89" s="28"/>
      <c r="G89" s="13"/>
      <c r="H89" s="70"/>
      <c r="I89" s="80"/>
      <c r="J89" s="78"/>
      <c r="K89" s="78"/>
      <c r="L89" s="80"/>
      <c r="M89" s="80"/>
      <c r="N89" s="80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78"/>
      <c r="IM89" s="78"/>
      <c r="IN89" s="78"/>
      <c r="IO89" s="78"/>
      <c r="IP89" s="78"/>
      <c r="IQ89" s="78"/>
      <c r="IR89" s="78"/>
      <c r="IS89" s="78"/>
      <c r="IT89" s="78"/>
      <c r="IU89" s="78"/>
    </row>
    <row r="90" spans="1:255" ht="27.6">
      <c r="A90" s="25"/>
      <c r="B90" s="26" t="s">
        <v>88</v>
      </c>
      <c r="C90" s="27"/>
      <c r="D90" s="28"/>
      <c r="E90" s="86"/>
      <c r="F90" s="28"/>
      <c r="G90" s="13"/>
      <c r="H90" s="70"/>
      <c r="I90" s="80"/>
      <c r="J90" s="78"/>
      <c r="K90" s="78"/>
      <c r="L90" s="80"/>
      <c r="M90" s="80"/>
      <c r="N90" s="80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78"/>
      <c r="GI90" s="78"/>
      <c r="GJ90" s="78"/>
      <c r="GK90" s="78"/>
      <c r="GL90" s="78"/>
      <c r="GM90" s="78"/>
      <c r="GN90" s="78"/>
      <c r="GO90" s="78"/>
      <c r="GP90" s="78"/>
      <c r="GQ90" s="78"/>
      <c r="GR90" s="78"/>
      <c r="GS90" s="78"/>
      <c r="GT90" s="78"/>
      <c r="GU90" s="78"/>
      <c r="GV90" s="78"/>
      <c r="GW90" s="78"/>
      <c r="GX90" s="78"/>
      <c r="GY90" s="78"/>
      <c r="GZ90" s="78"/>
      <c r="HA90" s="78"/>
      <c r="HB90" s="78"/>
      <c r="HC90" s="78"/>
      <c r="HD90" s="78"/>
      <c r="HE90" s="78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78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78"/>
      <c r="IK90" s="78"/>
      <c r="IL90" s="78"/>
      <c r="IM90" s="78"/>
      <c r="IN90" s="78"/>
      <c r="IO90" s="78"/>
      <c r="IP90" s="78"/>
      <c r="IQ90" s="78"/>
      <c r="IR90" s="78"/>
      <c r="IS90" s="78"/>
      <c r="IT90" s="78"/>
      <c r="IU90" s="78"/>
    </row>
    <row r="91" spans="1:255">
      <c r="A91" s="25"/>
      <c r="B91" s="26"/>
      <c r="C91" s="27" t="s">
        <v>67</v>
      </c>
      <c r="D91" s="28">
        <v>4</v>
      </c>
      <c r="E91" s="86"/>
      <c r="F91" s="28"/>
      <c r="G91" s="13"/>
      <c r="H91" s="70"/>
      <c r="I91" s="80"/>
      <c r="J91" s="78"/>
      <c r="K91" s="78"/>
      <c r="L91" s="80"/>
      <c r="M91" s="80"/>
      <c r="N91" s="80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  <c r="IT91" s="78"/>
      <c r="IU91" s="78"/>
    </row>
    <row r="92" spans="1:255">
      <c r="A92" s="25"/>
      <c r="B92" s="26"/>
      <c r="C92" s="27"/>
      <c r="D92" s="28"/>
      <c r="E92" s="28"/>
      <c r="F92" s="28"/>
      <c r="G92" s="10"/>
      <c r="H92" s="71"/>
    </row>
    <row r="93" spans="1:255">
      <c r="A93" s="25"/>
      <c r="B93" s="29" t="s">
        <v>42</v>
      </c>
      <c r="C93" s="27"/>
      <c r="D93" s="28"/>
      <c r="E93" s="28"/>
      <c r="F93" s="28"/>
      <c r="G93" s="10"/>
      <c r="H93" s="71"/>
    </row>
    <row r="94" spans="1:255">
      <c r="A94" s="25"/>
      <c r="B94" s="29"/>
      <c r="C94" s="27"/>
      <c r="D94" s="28"/>
      <c r="E94" s="28"/>
      <c r="F94" s="28"/>
      <c r="G94" s="10"/>
      <c r="H94" s="71"/>
      <c r="I94" s="23"/>
      <c r="J94" s="21"/>
      <c r="K94" s="21"/>
      <c r="L94" s="23"/>
      <c r="M94" s="23"/>
      <c r="N94" s="23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</row>
    <row r="95" spans="1:255" ht="41.4">
      <c r="A95" s="25" t="s">
        <v>44</v>
      </c>
      <c r="B95" s="81" t="s">
        <v>14</v>
      </c>
      <c r="C95" s="27"/>
      <c r="D95" s="28"/>
      <c r="E95" s="28"/>
      <c r="F95" s="28"/>
      <c r="G95" s="10"/>
      <c r="H95" s="71"/>
      <c r="I95" s="23"/>
      <c r="J95" s="21"/>
      <c r="K95" s="21"/>
      <c r="L95" s="23"/>
      <c r="M95" s="23"/>
      <c r="N95" s="23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</row>
    <row r="96" spans="1:255">
      <c r="A96" s="25"/>
      <c r="B96" s="26"/>
      <c r="C96" s="27"/>
      <c r="D96" s="28"/>
      <c r="E96" s="28"/>
      <c r="F96" s="28"/>
      <c r="G96" s="10"/>
      <c r="H96" s="71"/>
    </row>
    <row r="97" spans="1:255" ht="159.75" customHeight="1">
      <c r="A97" s="25" t="s">
        <v>47</v>
      </c>
      <c r="B97" s="82" t="s">
        <v>46</v>
      </c>
      <c r="C97" s="27"/>
      <c r="D97" s="28"/>
      <c r="E97" s="28"/>
      <c r="F97" s="28"/>
      <c r="G97" s="10"/>
      <c r="H97" s="71"/>
    </row>
    <row r="98" spans="1:255">
      <c r="A98" s="25"/>
      <c r="B98" s="26"/>
      <c r="C98" s="27" t="s">
        <v>66</v>
      </c>
      <c r="D98" s="28">
        <v>10</v>
      </c>
      <c r="E98" s="28"/>
      <c r="F98" s="28"/>
      <c r="G98" s="10"/>
      <c r="H98" s="71"/>
    </row>
    <row r="99" spans="1:255" ht="69.599999999999994">
      <c r="A99" s="25" t="s">
        <v>48</v>
      </c>
      <c r="B99" s="83" t="s">
        <v>45</v>
      </c>
      <c r="C99" s="74"/>
      <c r="D99" s="75"/>
      <c r="E99" s="73"/>
      <c r="F99" s="28"/>
      <c r="G99" s="13"/>
      <c r="H99" s="71"/>
    </row>
    <row r="100" spans="1:255" s="72" customFormat="1">
      <c r="A100" s="25"/>
      <c r="B100" s="106"/>
      <c r="C100" s="37" t="s">
        <v>68</v>
      </c>
      <c r="D100" s="38">
        <v>10</v>
      </c>
      <c r="E100" s="38"/>
      <c r="F100" s="38"/>
      <c r="G100" s="15"/>
      <c r="H100" s="107"/>
      <c r="I100" s="108"/>
      <c r="J100" s="109"/>
      <c r="K100" s="109"/>
      <c r="L100" s="108"/>
      <c r="M100" s="108"/>
      <c r="N100" s="108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  <c r="GM100" s="109"/>
      <c r="GN100" s="109"/>
      <c r="GO100" s="109"/>
      <c r="GP100" s="109"/>
      <c r="GQ100" s="109"/>
      <c r="GR100" s="109"/>
      <c r="GS100" s="109"/>
      <c r="GT100" s="109"/>
      <c r="GU100" s="109"/>
      <c r="GV100" s="109"/>
      <c r="GW100" s="109"/>
      <c r="GX100" s="109"/>
      <c r="GY100" s="109"/>
      <c r="GZ100" s="109"/>
      <c r="HA100" s="109"/>
      <c r="HB100" s="109"/>
      <c r="HC100" s="109"/>
      <c r="HD100" s="109"/>
      <c r="HE100" s="109"/>
      <c r="HF100" s="109"/>
      <c r="HG100" s="109"/>
      <c r="HH100" s="109"/>
      <c r="HI100" s="109"/>
      <c r="HJ100" s="109"/>
      <c r="HK100" s="109"/>
      <c r="HL100" s="109"/>
      <c r="HM100" s="109"/>
      <c r="HN100" s="109"/>
      <c r="HO100" s="109"/>
      <c r="HP100" s="109"/>
      <c r="HQ100" s="109"/>
      <c r="HR100" s="109"/>
      <c r="HS100" s="109"/>
      <c r="HT100" s="109"/>
      <c r="HU100" s="109"/>
      <c r="HV100" s="109"/>
      <c r="HW100" s="109"/>
      <c r="HX100" s="109"/>
      <c r="HY100" s="109"/>
      <c r="HZ100" s="109"/>
      <c r="IA100" s="109"/>
      <c r="IB100" s="109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109"/>
      <c r="IT100" s="109"/>
      <c r="IU100" s="109"/>
    </row>
    <row r="101" spans="1:255" s="72" customFormat="1">
      <c r="A101" s="25"/>
      <c r="B101" s="106"/>
      <c r="C101" s="37"/>
      <c r="D101" s="38"/>
      <c r="E101" s="38"/>
      <c r="F101" s="38"/>
      <c r="G101" s="15"/>
      <c r="H101" s="107"/>
      <c r="I101" s="108"/>
      <c r="J101" s="109"/>
      <c r="K101" s="109"/>
      <c r="L101" s="108"/>
      <c r="M101" s="108"/>
      <c r="N101" s="108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</row>
    <row r="102" spans="1:255" s="72" customFormat="1">
      <c r="A102" s="25"/>
      <c r="B102" s="100" t="s">
        <v>79</v>
      </c>
      <c r="C102" s="37"/>
      <c r="D102" s="38"/>
      <c r="E102" s="38"/>
      <c r="F102" s="38"/>
      <c r="G102" s="15"/>
      <c r="H102" s="107"/>
      <c r="I102" s="108"/>
      <c r="J102" s="109"/>
      <c r="K102" s="109"/>
      <c r="L102" s="108"/>
      <c r="M102" s="108"/>
      <c r="N102" s="108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</row>
    <row r="103" spans="1:255" s="72" customFormat="1">
      <c r="A103" s="25"/>
      <c r="B103" s="100"/>
      <c r="C103" s="37"/>
      <c r="D103" s="38"/>
      <c r="E103" s="38"/>
      <c r="F103" s="38"/>
      <c r="G103" s="15"/>
      <c r="H103" s="107"/>
      <c r="I103" s="108"/>
      <c r="J103" s="109"/>
      <c r="K103" s="109"/>
      <c r="L103" s="108"/>
      <c r="M103" s="108"/>
      <c r="N103" s="108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</row>
    <row r="104" spans="1:255" s="72" customFormat="1" ht="27.6">
      <c r="A104" s="25"/>
      <c r="B104" s="106" t="s">
        <v>78</v>
      </c>
      <c r="C104" s="37"/>
      <c r="D104" s="38"/>
      <c r="E104" s="38"/>
      <c r="F104" s="38"/>
      <c r="G104" s="15"/>
      <c r="H104" s="107"/>
      <c r="I104" s="108"/>
      <c r="J104" s="109"/>
      <c r="K104" s="109"/>
      <c r="L104" s="108"/>
      <c r="M104" s="108"/>
      <c r="N104" s="108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</row>
    <row r="105" spans="1:255" s="72" customFormat="1">
      <c r="A105" s="25"/>
      <c r="B105" s="106"/>
      <c r="C105" s="37" t="s">
        <v>67</v>
      </c>
      <c r="D105" s="38">
        <v>1</v>
      </c>
      <c r="E105" s="38"/>
      <c r="F105" s="38"/>
      <c r="G105" s="15"/>
      <c r="H105" s="107"/>
      <c r="I105" s="108"/>
      <c r="J105" s="109"/>
      <c r="K105" s="109"/>
      <c r="L105" s="108"/>
      <c r="M105" s="108"/>
      <c r="N105" s="108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</row>
    <row r="106" spans="1:255" s="72" customFormat="1">
      <c r="A106" s="25"/>
      <c r="B106" s="106"/>
      <c r="C106" s="37"/>
      <c r="D106" s="38"/>
      <c r="E106" s="38"/>
      <c r="F106" s="38"/>
      <c r="G106" s="15"/>
      <c r="H106" s="107"/>
      <c r="I106" s="108"/>
      <c r="J106" s="109"/>
      <c r="K106" s="109"/>
      <c r="L106" s="108"/>
      <c r="M106" s="108"/>
      <c r="N106" s="108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</row>
    <row r="107" spans="1:255" s="72" customFormat="1">
      <c r="A107" s="25"/>
      <c r="B107" s="102" t="s">
        <v>81</v>
      </c>
      <c r="C107" s="37" t="s">
        <v>82</v>
      </c>
      <c r="D107" s="38">
        <v>7</v>
      </c>
      <c r="E107" s="38"/>
      <c r="F107" s="38"/>
      <c r="G107" s="15"/>
      <c r="H107" s="107"/>
      <c r="I107" s="108"/>
      <c r="J107" s="109"/>
      <c r="K107" s="109"/>
      <c r="L107" s="108"/>
      <c r="M107" s="108"/>
      <c r="N107" s="108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</row>
    <row r="108" spans="1:255" s="72" customFormat="1">
      <c r="A108" s="105"/>
      <c r="B108" s="106"/>
      <c r="C108" s="37"/>
      <c r="D108" s="38"/>
      <c r="E108" s="38"/>
      <c r="F108" s="38"/>
      <c r="G108" s="15"/>
      <c r="H108" s="107"/>
      <c r="I108" s="108"/>
      <c r="J108" s="109"/>
      <c r="K108" s="109"/>
      <c r="L108" s="108"/>
      <c r="M108" s="108"/>
      <c r="N108" s="108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</row>
    <row r="109" spans="1:255" s="72" customFormat="1">
      <c r="A109" s="105"/>
      <c r="B109" s="106"/>
      <c r="C109" s="37"/>
      <c r="D109" s="38"/>
      <c r="E109" s="38"/>
      <c r="F109" s="38"/>
      <c r="G109" s="15"/>
      <c r="H109" s="107"/>
      <c r="I109" s="108"/>
      <c r="J109" s="109"/>
      <c r="K109" s="109"/>
      <c r="L109" s="108"/>
      <c r="M109" s="108"/>
      <c r="N109" s="108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</row>
    <row r="110" spans="1:255" s="72" customFormat="1">
      <c r="A110" s="105"/>
      <c r="B110" s="106"/>
      <c r="C110" s="37"/>
      <c r="D110" s="38"/>
      <c r="E110" s="38"/>
      <c r="F110" s="38"/>
      <c r="G110" s="15"/>
      <c r="H110" s="107"/>
      <c r="I110" s="108"/>
      <c r="J110" s="109"/>
      <c r="K110" s="109"/>
      <c r="L110" s="108"/>
      <c r="M110" s="108"/>
      <c r="N110" s="108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</row>
    <row r="111" spans="1:255" ht="15" thickBot="1">
      <c r="A111" s="47"/>
      <c r="B111" s="48" t="s">
        <v>6</v>
      </c>
      <c r="C111" s="49"/>
      <c r="D111" s="50"/>
      <c r="E111" s="50"/>
      <c r="F111" s="50"/>
      <c r="G111" s="14"/>
      <c r="H111" s="68"/>
    </row>
    <row r="112" spans="1:255">
      <c r="A112" s="25"/>
      <c r="B112" s="26"/>
      <c r="C112" s="27"/>
      <c r="D112" s="28"/>
      <c r="E112" s="28"/>
      <c r="F112" s="28"/>
      <c r="G112" s="13"/>
      <c r="H112" s="70"/>
    </row>
    <row r="113" spans="1:8">
      <c r="A113" s="25"/>
      <c r="B113" s="26"/>
      <c r="C113" s="27"/>
      <c r="D113" s="28"/>
      <c r="E113" s="28"/>
      <c r="F113" s="28"/>
      <c r="G113" s="13"/>
      <c r="H113" s="70"/>
    </row>
    <row r="114" spans="1:8">
      <c r="A114" s="25"/>
      <c r="B114" s="26"/>
      <c r="C114" s="27"/>
      <c r="D114" s="28"/>
      <c r="E114" s="28"/>
      <c r="F114" s="28"/>
      <c r="G114" s="13"/>
      <c r="H114" s="70"/>
    </row>
  </sheetData>
  <conditionalFormatting sqref="E99">
    <cfRule type="cellIs" dxfId="0" priority="1" stopIfTrue="1" operator="equal">
      <formula>0</formula>
    </cfRule>
  </conditionalFormatting>
  <pageMargins left="0.78740157480314965" right="0.19685039370078741" top="0.59055118110236227" bottom="0.19685039370078741" header="0.35433070866141736" footer="0.35433070866141736"/>
  <pageSetup paperSize="9" scale="92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20029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4</vt:i4>
      </vt:variant>
    </vt:vector>
  </HeadingPairs>
  <TitlesOfParts>
    <vt:vector size="6" baseType="lpstr">
      <vt:lpstr>rekapitulacija</vt:lpstr>
      <vt:lpstr>popisi del</vt:lpstr>
      <vt:lpstr>rekapitulacija!Excel_BuiltIn_Print_Area</vt:lpstr>
      <vt:lpstr>Excel_BuiltIn_Print_Area_2</vt:lpstr>
      <vt:lpstr>'popisi del'!Področje_tiskanja</vt:lpstr>
      <vt:lpstr>rekapitulacija!Področje_tiskanja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Klemen Pavlin</dc:creator>
  <cp:lastModifiedBy>uporabnik</cp:lastModifiedBy>
  <cp:revision>379</cp:revision>
  <cp:lastPrinted>2022-09-01T11:19:50Z</cp:lastPrinted>
  <dcterms:created xsi:type="dcterms:W3CDTF">2020-08-21T09:31:32Z</dcterms:created>
  <dcterms:modified xsi:type="dcterms:W3CDTF">2022-10-06T13:04:01Z</dcterms:modified>
</cp:coreProperties>
</file>