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dokumenti\sluzbe\sjn\SJN\LETO 2024\270\270-18 Centralni nadzor temperatur\RD\RD-objava\"/>
    </mc:Choice>
  </mc:AlternateContent>
  <xr:revisionPtr revIDLastSave="0" documentId="8_{F9EDDD04-FB7B-4754-88A0-32B5372F0D6A}" xr6:coauthVersionLast="47" xr6:coauthVersionMax="47" xr10:uidLastSave="{00000000-0000-0000-0000-000000000000}"/>
  <bookViews>
    <workbookView xWindow="11990" yWindow="3840" windowWidth="23570" windowHeight="14150" xr2:uid="{00000000-000D-0000-FFFF-FFFF00000000}"/>
  </bookViews>
  <sheets>
    <sheet name="List1" sheetId="1" r:id="rId1"/>
  </sheets>
  <definedNames>
    <definedName name="_ftn1" localSheetId="0">List1!#REF!</definedName>
    <definedName name="_ftn10" localSheetId="0">List1!#REF!</definedName>
    <definedName name="_ftn11" localSheetId="0">List1!#REF!</definedName>
    <definedName name="_ftn12" localSheetId="0">List1!#REF!</definedName>
    <definedName name="_ftn13" localSheetId="0">List1!#REF!</definedName>
    <definedName name="_ftn14" localSheetId="0">List1!#REF!</definedName>
    <definedName name="_ftn15" localSheetId="0">List1!#REF!</definedName>
    <definedName name="_ftn16" localSheetId="0">List1!#REF!</definedName>
    <definedName name="_ftn2" localSheetId="0">List1!#REF!</definedName>
    <definedName name="_ftn3" localSheetId="0">List1!#REF!</definedName>
    <definedName name="_ftn4" localSheetId="0">List1!#REF!</definedName>
    <definedName name="_ftn5" localSheetId="0">List1!#REF!</definedName>
    <definedName name="_ftn6" localSheetId="0">List1!#REF!</definedName>
    <definedName name="_ftn7" localSheetId="0">List1!#REF!</definedName>
    <definedName name="_ftn8" localSheetId="0">List1!#REF!</definedName>
    <definedName name="_ftn9" localSheetId="0">List1!#REF!</definedName>
    <definedName name="_ftnref1" localSheetId="0">List1!$A$3</definedName>
    <definedName name="_ftnref10" localSheetId="0">List1!$A$23</definedName>
    <definedName name="_ftnref11" localSheetId="0">List1!$A$24</definedName>
    <definedName name="_ftnref12" localSheetId="0">List1!$A$26</definedName>
    <definedName name="_ftnref13" localSheetId="0">List1!$A$27</definedName>
    <definedName name="_ftnref14" localSheetId="0">List1!$A$29</definedName>
    <definedName name="_ftnref15" localSheetId="0">List1!$A$30</definedName>
    <definedName name="_ftnref16" localSheetId="0">List1!#REF!</definedName>
    <definedName name="_ftnref2" localSheetId="0">List1!$A$5</definedName>
    <definedName name="_ftnref3" localSheetId="0">List1!#REF!</definedName>
    <definedName name="_ftnref4" localSheetId="0">List1!$A$6</definedName>
    <definedName name="_ftnref5" localSheetId="0">List1!$A$7</definedName>
    <definedName name="_ftnref6" localSheetId="0">List1!$A$17</definedName>
    <definedName name="_ftnref7" localSheetId="0">List1!$A$18</definedName>
    <definedName name="_ftnref8" localSheetId="0">List1!$A$20</definedName>
    <definedName name="_ftnref9" localSheetId="0">List1!$A$21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8" i="1" s="1"/>
  <c r="E22" i="1"/>
  <c r="E25" i="1"/>
  <c r="E28" i="1"/>
  <c r="E31" i="1"/>
  <c r="E3" i="1"/>
  <c r="E4" i="1"/>
  <c r="E5" i="1"/>
  <c r="E35" i="1"/>
  <c r="E6" i="1"/>
  <c r="E7" i="1"/>
  <c r="E8" i="1"/>
  <c r="E9" i="1"/>
  <c r="E10" i="1"/>
  <c r="E11" i="1"/>
  <c r="E12" i="1"/>
  <c r="E15" i="1"/>
  <c r="E16" i="1"/>
  <c r="C17" i="1"/>
  <c r="E17" i="1" s="1"/>
  <c r="C36" i="1"/>
  <c r="E36" i="1" s="1"/>
  <c r="C30" i="1"/>
  <c r="E30" i="1" s="1"/>
  <c r="C27" i="1"/>
  <c r="E27" i="1" s="1"/>
  <c r="C24" i="1"/>
  <c r="E24" i="1" s="1"/>
  <c r="C21" i="1"/>
  <c r="E21" i="1" s="1"/>
  <c r="C41" i="1"/>
  <c r="E41" i="1" s="1"/>
  <c r="C40" i="1"/>
  <c r="E40" i="1" s="1"/>
  <c r="C29" i="1"/>
  <c r="E29" i="1" s="1"/>
  <c r="C39" i="1"/>
  <c r="E39" i="1" s="1"/>
  <c r="C26" i="1"/>
  <c r="E26" i="1" s="1"/>
  <c r="C38" i="1"/>
  <c r="E38" i="1" s="1"/>
  <c r="C23" i="1"/>
  <c r="E23" i="1" s="1"/>
  <c r="C37" i="1"/>
  <c r="E37" i="1" s="1"/>
  <c r="C20" i="1"/>
  <c r="E20" i="1" s="1"/>
  <c r="C19" i="1"/>
  <c r="E19" i="1" s="1"/>
  <c r="E42" i="1" l="1"/>
  <c r="E32" i="1"/>
</calcChain>
</file>

<file path=xl/sharedStrings.xml><?xml version="1.0" encoding="utf-8"?>
<sst xmlns="http://schemas.openxmlformats.org/spreadsheetml/2006/main" count="77" uniqueCount="45">
  <si>
    <t>Ponudbeni predračun</t>
  </si>
  <si>
    <t>Kos</t>
  </si>
  <si>
    <t>Mesec</t>
  </si>
  <si>
    <t>Senzor temperature in relativne vlage za prostor</t>
  </si>
  <si>
    <t>Senzor Hladilnik</t>
  </si>
  <si>
    <t>Senzor Zamrzovalnik 1</t>
  </si>
  <si>
    <t>Senzor Zamrzovalnik 2</t>
  </si>
  <si>
    <t>Senzor Grelnik</t>
  </si>
  <si>
    <t>Terminal s pregledom nedelujočih senzorjev</t>
  </si>
  <si>
    <t>Dodaten senzor temperature in relativne vlage za prostor</t>
  </si>
  <si>
    <t>Vzdrževanje dodaten senzor temperature in relativne vlage za prostor</t>
  </si>
  <si>
    <t>Dodaten senzor Hladilnik</t>
  </si>
  <si>
    <t>Vzdrževanje dodaten senzor Hladilnik</t>
  </si>
  <si>
    <t>Dodaten senzor Zamrzovalnik 1</t>
  </si>
  <si>
    <t>Vzdrževanje dodaten senzor Zamrzovalnik 1</t>
  </si>
  <si>
    <t>Dodaten senzor Zamrzovalnik 2</t>
  </si>
  <si>
    <t>Vzdrževanje dodaten senzor Zamrzovalnik 2</t>
  </si>
  <si>
    <t>Dodaten senzor Grelnik</t>
  </si>
  <si>
    <t>Vzdrževanje dodaten senzor Grelnik</t>
  </si>
  <si>
    <t>Vzdrževanje dodatne osnovne lokacije</t>
  </si>
  <si>
    <t>SKUPAJ</t>
  </si>
  <si>
    <t>Enkratni znesek priklopa sistema na lokacijah naročnika</t>
  </si>
  <si>
    <t>Vzdrževanje sistema in opreme</t>
  </si>
  <si>
    <t>Lokalni centralni sistem</t>
  </si>
  <si>
    <t>Enkratni znesek za namestitev/nastavitev alarmiranja preko SMS</t>
  </si>
  <si>
    <t>Kalibracija vseh senzorjev brez naknadnega naročila (1x letno) – izvede izvajalec</t>
  </si>
  <si>
    <t>Kalibracija vseh senzorjev brez naknadnega naročila (1x letno) – posojilo opreme, izvede naročnik</t>
  </si>
  <si>
    <t>Kalibracija dodaten senzor temperature in relativne vlage za prostor – izvede izvajalec</t>
  </si>
  <si>
    <t>Posojilo dodatnega kosa opreme za kalibracijo senzorja temperature in relativne vlage prostora</t>
  </si>
  <si>
    <t>Kalibracija dodatnega senzorja Hladilnik – izvede izvajalec</t>
  </si>
  <si>
    <t>Posojilo dodatnega kosa opreme za kalibracijo dodatnega senzorja Hladilnik</t>
  </si>
  <si>
    <t>Kalibracija dodaten senzor Zamrzovalnik 1 – izvede izvajalec</t>
  </si>
  <si>
    <t>Posojilo dodatnega kosa opreme za kalibracijo dodatnega senzorja Zamrzovalnik 1</t>
  </si>
  <si>
    <t>Kalibracija dodaten senzor Zamrzovalnik 2 – izvede izvajalec</t>
  </si>
  <si>
    <t>Posojilo dodatnega kosa opreme za kalibracijo dodatnega senzorja Zamrzovalnik 2</t>
  </si>
  <si>
    <t>Kalibracija dodaten senzor Grelnik – izvede izvajalec</t>
  </si>
  <si>
    <t>Posojilo dodatnega kosa opreme za kalibracijo dodatnega senzorja Grelnik</t>
  </si>
  <si>
    <t>Vzpostavitev dodatne osnovne lokacije</t>
  </si>
  <si>
    <t>3) Vzdrževanje*</t>
  </si>
  <si>
    <t>2) Možnost naknadnega naročila</t>
  </si>
  <si>
    <t>1) Oprema</t>
  </si>
  <si>
    <t>Cena v EUR brez DDV/EM</t>
  </si>
  <si>
    <t>Cena v EUR brez DDV/za razpisano količino</t>
  </si>
  <si>
    <t>Razpisana količina</t>
  </si>
  <si>
    <t>Enota mere (EM)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</si>
</sst>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2F5496"/>
      <name val="Calibri Light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0" fillId="0" borderId="1" xfId="0" applyBorder="1"/>
    <xf numFmtId="0" fontId="7" fillId="0" borderId="1" xfId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 applyProtection="1">
      <alignment vertical="center"/>
      <protection locked="0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="70" zoomScaleNormal="70" workbookViewId="0">
      <selection activeCell="D12" sqref="D12"/>
    </sheetView>
  </sheetViews>
  <sheetFormatPr defaultRowHeight="14.5" x14ac:dyDescent="0.35"/>
  <cols>
    <col min="1" max="1" width="94.36328125" customWidth="1"/>
    <col min="2" max="2" width="15.26953125" bestFit="1" customWidth="1"/>
    <col min="3" max="3" width="16.453125" bestFit="1" customWidth="1"/>
    <col min="4" max="4" width="22.6328125" bestFit="1" customWidth="1"/>
    <col min="5" max="5" width="37.6328125" bestFit="1" customWidth="1"/>
  </cols>
  <sheetData>
    <row r="1" spans="1:10" ht="21" x14ac:dyDescent="0.35">
      <c r="A1" s="1" t="s">
        <v>0</v>
      </c>
    </row>
    <row r="2" spans="1:10" x14ac:dyDescent="0.35">
      <c r="A2" s="13" t="s">
        <v>40</v>
      </c>
      <c r="B2" s="14" t="s">
        <v>44</v>
      </c>
      <c r="C2" s="14" t="s">
        <v>43</v>
      </c>
      <c r="D2" s="14" t="s">
        <v>41</v>
      </c>
      <c r="E2" s="14" t="s">
        <v>42</v>
      </c>
      <c r="F2" s="11"/>
      <c r="G2" s="11"/>
      <c r="H2" s="11"/>
      <c r="I2" s="11"/>
      <c r="J2" s="11"/>
    </row>
    <row r="3" spans="1:10" x14ac:dyDescent="0.35">
      <c r="A3" s="6" t="s">
        <v>23</v>
      </c>
      <c r="B3" s="7" t="s">
        <v>1</v>
      </c>
      <c r="C3" s="7">
        <v>1</v>
      </c>
      <c r="D3" s="8"/>
      <c r="E3" s="9">
        <f t="shared" ref="E3:E17" si="0">SUM(D3*C3)</f>
        <v>0</v>
      </c>
      <c r="F3" s="11"/>
      <c r="G3" s="11"/>
      <c r="H3" s="11"/>
      <c r="I3" s="11"/>
      <c r="J3" s="11"/>
    </row>
    <row r="4" spans="1:10" x14ac:dyDescent="0.35">
      <c r="A4" s="10" t="s">
        <v>21</v>
      </c>
      <c r="B4" s="7" t="s">
        <v>1</v>
      </c>
      <c r="C4" s="7">
        <v>1</v>
      </c>
      <c r="D4" s="8"/>
      <c r="E4" s="9">
        <f t="shared" si="0"/>
        <v>0</v>
      </c>
      <c r="F4" s="11"/>
      <c r="G4" s="11"/>
      <c r="H4" s="11"/>
      <c r="I4" s="11"/>
      <c r="J4" s="11"/>
    </row>
    <row r="5" spans="1:10" x14ac:dyDescent="0.35">
      <c r="A5" s="6" t="s">
        <v>24</v>
      </c>
      <c r="B5" s="7" t="s">
        <v>1</v>
      </c>
      <c r="C5" s="7">
        <v>1</v>
      </c>
      <c r="D5" s="8"/>
      <c r="E5" s="9">
        <f t="shared" si="0"/>
        <v>0</v>
      </c>
      <c r="F5" s="11"/>
      <c r="G5" s="11"/>
      <c r="H5" s="11"/>
      <c r="I5" s="11"/>
      <c r="J5" s="11"/>
    </row>
    <row r="6" spans="1:10" x14ac:dyDescent="0.35">
      <c r="A6" s="6" t="s">
        <v>25</v>
      </c>
      <c r="B6" s="7" t="s">
        <v>1</v>
      </c>
      <c r="C6" s="7">
        <v>7</v>
      </c>
      <c r="D6" s="8"/>
      <c r="E6" s="9">
        <f t="shared" si="0"/>
        <v>0</v>
      </c>
      <c r="F6" s="11"/>
      <c r="G6" s="11"/>
      <c r="H6" s="11"/>
      <c r="I6" s="11"/>
      <c r="J6" s="11"/>
    </row>
    <row r="7" spans="1:10" x14ac:dyDescent="0.35">
      <c r="A7" s="6" t="s">
        <v>26</v>
      </c>
      <c r="B7" s="7" t="s">
        <v>1</v>
      </c>
      <c r="C7" s="7">
        <v>7</v>
      </c>
      <c r="D7" s="8"/>
      <c r="E7" s="9">
        <f t="shared" si="0"/>
        <v>0</v>
      </c>
      <c r="F7" s="11"/>
      <c r="G7" s="11"/>
      <c r="H7" s="11"/>
      <c r="I7" s="11"/>
      <c r="J7" s="11"/>
    </row>
    <row r="8" spans="1:10" x14ac:dyDescent="0.35">
      <c r="A8" s="12" t="s">
        <v>3</v>
      </c>
      <c r="B8" s="7" t="s">
        <v>1</v>
      </c>
      <c r="C8" s="7">
        <v>90</v>
      </c>
      <c r="D8" s="8"/>
      <c r="E8" s="9">
        <f t="shared" si="0"/>
        <v>0</v>
      </c>
      <c r="F8" s="11"/>
      <c r="G8" s="11"/>
      <c r="H8" s="11"/>
      <c r="I8" s="11"/>
      <c r="J8" s="11"/>
    </row>
    <row r="9" spans="1:10" x14ac:dyDescent="0.35">
      <c r="A9" s="12" t="s">
        <v>4</v>
      </c>
      <c r="B9" s="7" t="s">
        <v>1</v>
      </c>
      <c r="C9" s="7">
        <v>53</v>
      </c>
      <c r="D9" s="8"/>
      <c r="E9" s="9">
        <f t="shared" si="0"/>
        <v>0</v>
      </c>
      <c r="F9" s="11"/>
      <c r="G9" s="11"/>
      <c r="H9" s="11"/>
      <c r="I9" s="11"/>
      <c r="J9" s="11"/>
    </row>
    <row r="10" spans="1:10" x14ac:dyDescent="0.35">
      <c r="A10" s="12" t="s">
        <v>5</v>
      </c>
      <c r="B10" s="7" t="s">
        <v>1</v>
      </c>
      <c r="C10" s="7">
        <v>5</v>
      </c>
      <c r="D10" s="8"/>
      <c r="E10" s="9">
        <f t="shared" si="0"/>
        <v>0</v>
      </c>
      <c r="F10" s="11"/>
      <c r="G10" s="11"/>
      <c r="H10" s="11"/>
      <c r="I10" s="11"/>
      <c r="J10" s="11"/>
    </row>
    <row r="11" spans="1:10" x14ac:dyDescent="0.35">
      <c r="A11" s="12" t="s">
        <v>6</v>
      </c>
      <c r="B11" s="7" t="s">
        <v>1</v>
      </c>
      <c r="C11" s="7">
        <v>1</v>
      </c>
      <c r="D11" s="8"/>
      <c r="E11" s="9">
        <f t="shared" si="0"/>
        <v>0</v>
      </c>
      <c r="F11" s="11"/>
      <c r="G11" s="11"/>
      <c r="H11" s="11"/>
      <c r="I11" s="11"/>
      <c r="J11" s="11"/>
    </row>
    <row r="12" spans="1:10" x14ac:dyDescent="0.35">
      <c r="A12" s="12" t="s">
        <v>7</v>
      </c>
      <c r="B12" s="7" t="s">
        <v>1</v>
      </c>
      <c r="C12" s="7">
        <v>3</v>
      </c>
      <c r="D12" s="8"/>
      <c r="E12" s="9">
        <f t="shared" si="0"/>
        <v>0</v>
      </c>
      <c r="F12" s="11"/>
      <c r="G12" s="11"/>
      <c r="H12" s="11"/>
      <c r="I12" s="11"/>
      <c r="J12" s="11"/>
    </row>
    <row r="13" spans="1:10" x14ac:dyDescent="0.35">
      <c r="A13" s="12"/>
      <c r="B13" s="7"/>
      <c r="C13" s="7"/>
      <c r="D13" s="8"/>
      <c r="E13" s="9"/>
      <c r="F13" s="11"/>
      <c r="G13" s="11"/>
      <c r="H13" s="11"/>
      <c r="I13" s="11"/>
      <c r="J13" s="11"/>
    </row>
    <row r="14" spans="1:10" x14ac:dyDescent="0.35">
      <c r="A14" s="15" t="s">
        <v>39</v>
      </c>
      <c r="B14" s="16"/>
      <c r="C14" s="16"/>
      <c r="D14" s="17"/>
      <c r="E14" s="9"/>
      <c r="F14" s="11"/>
      <c r="G14" s="11"/>
      <c r="H14" s="11"/>
      <c r="I14" s="11"/>
      <c r="J14" s="11"/>
    </row>
    <row r="15" spans="1:10" x14ac:dyDescent="0.35">
      <c r="A15" s="12" t="s">
        <v>8</v>
      </c>
      <c r="B15" s="7" t="s">
        <v>1</v>
      </c>
      <c r="C15" s="7">
        <v>30</v>
      </c>
      <c r="D15" s="8"/>
      <c r="E15" s="9">
        <f t="shared" si="0"/>
        <v>0</v>
      </c>
      <c r="F15" s="11"/>
      <c r="G15" s="11"/>
      <c r="H15" s="11"/>
      <c r="I15" s="11"/>
      <c r="J15" s="11"/>
    </row>
    <row r="16" spans="1:10" x14ac:dyDescent="0.35">
      <c r="A16" s="12" t="s">
        <v>9</v>
      </c>
      <c r="B16" s="7" t="s">
        <v>1</v>
      </c>
      <c r="C16" s="7">
        <v>92</v>
      </c>
      <c r="D16" s="8"/>
      <c r="E16" s="9">
        <f t="shared" si="0"/>
        <v>0</v>
      </c>
      <c r="F16" s="11"/>
      <c r="G16" s="11"/>
      <c r="H16" s="11"/>
      <c r="I16" s="11"/>
      <c r="J16" s="11"/>
    </row>
    <row r="17" spans="1:10" x14ac:dyDescent="0.35">
      <c r="A17" s="6" t="s">
        <v>27</v>
      </c>
      <c r="B17" s="7" t="s">
        <v>1</v>
      </c>
      <c r="C17" s="7">
        <f>92*7</f>
        <v>644</v>
      </c>
      <c r="D17" s="8"/>
      <c r="E17" s="9">
        <f t="shared" si="0"/>
        <v>0</v>
      </c>
      <c r="F17" s="11"/>
      <c r="G17" s="11"/>
      <c r="H17" s="11"/>
      <c r="I17" s="11"/>
      <c r="J17" s="11"/>
    </row>
    <row r="18" spans="1:10" x14ac:dyDescent="0.35">
      <c r="A18" s="6" t="s">
        <v>28</v>
      </c>
      <c r="B18" s="7" t="s">
        <v>1</v>
      </c>
      <c r="C18" s="7">
        <f>20*7</f>
        <v>140</v>
      </c>
      <c r="D18" s="8"/>
      <c r="E18" s="9">
        <f>SUM(D18*C18)</f>
        <v>0</v>
      </c>
      <c r="F18" s="11"/>
      <c r="G18" s="11"/>
      <c r="H18" s="11"/>
      <c r="I18" s="11"/>
      <c r="J18" s="11"/>
    </row>
    <row r="19" spans="1:10" x14ac:dyDescent="0.35">
      <c r="A19" s="12" t="s">
        <v>11</v>
      </c>
      <c r="B19" s="7" t="s">
        <v>1</v>
      </c>
      <c r="C19" s="7">
        <f>30</f>
        <v>30</v>
      </c>
      <c r="D19" s="8"/>
      <c r="E19" s="9">
        <f t="shared" ref="E19:E31" si="1">SUM(D19*C19)</f>
        <v>0</v>
      </c>
      <c r="F19" s="11"/>
      <c r="G19" s="11"/>
      <c r="H19" s="11"/>
      <c r="I19" s="11"/>
      <c r="J19" s="11"/>
    </row>
    <row r="20" spans="1:10" x14ac:dyDescent="0.35">
      <c r="A20" s="6" t="s">
        <v>29</v>
      </c>
      <c r="B20" s="7" t="s">
        <v>1</v>
      </c>
      <c r="C20" s="7">
        <f>30*7</f>
        <v>210</v>
      </c>
      <c r="D20" s="8"/>
      <c r="E20" s="9">
        <f t="shared" si="1"/>
        <v>0</v>
      </c>
      <c r="F20" s="11"/>
      <c r="G20" s="11"/>
      <c r="H20" s="11"/>
      <c r="I20" s="11"/>
      <c r="J20" s="11"/>
    </row>
    <row r="21" spans="1:10" x14ac:dyDescent="0.35">
      <c r="A21" s="6" t="s">
        <v>30</v>
      </c>
      <c r="B21" s="7" t="s">
        <v>1</v>
      </c>
      <c r="C21" s="7">
        <f>20*7</f>
        <v>140</v>
      </c>
      <c r="D21" s="8"/>
      <c r="E21" s="9">
        <f t="shared" si="1"/>
        <v>0</v>
      </c>
      <c r="F21" s="11"/>
      <c r="G21" s="11"/>
      <c r="H21" s="11"/>
      <c r="I21" s="11"/>
      <c r="J21" s="11"/>
    </row>
    <row r="22" spans="1:10" x14ac:dyDescent="0.35">
      <c r="A22" s="12" t="s">
        <v>13</v>
      </c>
      <c r="B22" s="7" t="s">
        <v>1</v>
      </c>
      <c r="C22" s="7">
        <v>5</v>
      </c>
      <c r="D22" s="8"/>
      <c r="E22" s="9">
        <f t="shared" si="1"/>
        <v>0</v>
      </c>
      <c r="F22" s="11"/>
      <c r="G22" s="11"/>
      <c r="H22" s="11"/>
      <c r="I22" s="11"/>
      <c r="J22" s="11"/>
    </row>
    <row r="23" spans="1:10" x14ac:dyDescent="0.35">
      <c r="A23" s="6" t="s">
        <v>31</v>
      </c>
      <c r="B23" s="7" t="s">
        <v>1</v>
      </c>
      <c r="C23" s="7">
        <f>5*7</f>
        <v>35</v>
      </c>
      <c r="D23" s="8"/>
      <c r="E23" s="9">
        <f t="shared" si="1"/>
        <v>0</v>
      </c>
      <c r="F23" s="11"/>
      <c r="G23" s="11"/>
      <c r="H23" s="11"/>
      <c r="I23" s="11"/>
      <c r="J23" s="11"/>
    </row>
    <row r="24" spans="1:10" x14ac:dyDescent="0.35">
      <c r="A24" s="6" t="s">
        <v>32</v>
      </c>
      <c r="B24" s="7" t="s">
        <v>1</v>
      </c>
      <c r="C24" s="7">
        <f>1*7</f>
        <v>7</v>
      </c>
      <c r="D24" s="8"/>
      <c r="E24" s="9">
        <f t="shared" si="1"/>
        <v>0</v>
      </c>
      <c r="F24" s="11"/>
      <c r="G24" s="11"/>
      <c r="H24" s="11"/>
      <c r="I24" s="11"/>
      <c r="J24" s="11"/>
    </row>
    <row r="25" spans="1:10" x14ac:dyDescent="0.35">
      <c r="A25" s="12" t="s">
        <v>15</v>
      </c>
      <c r="B25" s="7" t="s">
        <v>1</v>
      </c>
      <c r="C25" s="7">
        <v>2</v>
      </c>
      <c r="D25" s="8"/>
      <c r="E25" s="9">
        <f t="shared" si="1"/>
        <v>0</v>
      </c>
      <c r="F25" s="11"/>
      <c r="G25" s="11"/>
      <c r="H25" s="11"/>
      <c r="I25" s="11"/>
      <c r="J25" s="11"/>
    </row>
    <row r="26" spans="1:10" x14ac:dyDescent="0.35">
      <c r="A26" s="6" t="s">
        <v>33</v>
      </c>
      <c r="B26" s="7" t="s">
        <v>1</v>
      </c>
      <c r="C26" s="7">
        <f>2*7</f>
        <v>14</v>
      </c>
      <c r="D26" s="8"/>
      <c r="E26" s="9">
        <f t="shared" si="1"/>
        <v>0</v>
      </c>
      <c r="F26" s="11"/>
      <c r="G26" s="11"/>
      <c r="H26" s="11"/>
      <c r="I26" s="11"/>
      <c r="J26" s="11"/>
    </row>
    <row r="27" spans="1:10" x14ac:dyDescent="0.35">
      <c r="A27" s="6" t="s">
        <v>34</v>
      </c>
      <c r="B27" s="7" t="s">
        <v>1</v>
      </c>
      <c r="C27" s="7">
        <f>1*7</f>
        <v>7</v>
      </c>
      <c r="D27" s="8"/>
      <c r="E27" s="9">
        <f t="shared" si="1"/>
        <v>0</v>
      </c>
      <c r="F27" s="11"/>
      <c r="G27" s="11"/>
      <c r="H27" s="11"/>
      <c r="I27" s="11"/>
      <c r="J27" s="11"/>
    </row>
    <row r="28" spans="1:10" x14ac:dyDescent="0.35">
      <c r="A28" s="12" t="s">
        <v>17</v>
      </c>
      <c r="B28" s="7" t="s">
        <v>1</v>
      </c>
      <c r="C28" s="7">
        <v>5</v>
      </c>
      <c r="D28" s="8"/>
      <c r="E28" s="9">
        <f t="shared" si="1"/>
        <v>0</v>
      </c>
      <c r="F28" s="11"/>
      <c r="G28" s="11"/>
      <c r="H28" s="11"/>
      <c r="I28" s="11"/>
      <c r="J28" s="11"/>
    </row>
    <row r="29" spans="1:10" x14ac:dyDescent="0.35">
      <c r="A29" s="6" t="s">
        <v>35</v>
      </c>
      <c r="B29" s="7" t="s">
        <v>1</v>
      </c>
      <c r="C29" s="7">
        <f>5*7</f>
        <v>35</v>
      </c>
      <c r="D29" s="8"/>
      <c r="E29" s="9">
        <f t="shared" si="1"/>
        <v>0</v>
      </c>
      <c r="F29" s="11"/>
      <c r="G29" s="11"/>
      <c r="H29" s="11"/>
      <c r="I29" s="11"/>
      <c r="J29" s="11"/>
    </row>
    <row r="30" spans="1:10" x14ac:dyDescent="0.35">
      <c r="A30" s="6" t="s">
        <v>36</v>
      </c>
      <c r="B30" s="7" t="s">
        <v>1</v>
      </c>
      <c r="C30" s="7">
        <f>1*7</f>
        <v>7</v>
      </c>
      <c r="D30" s="8"/>
      <c r="E30" s="9">
        <f t="shared" si="1"/>
        <v>0</v>
      </c>
      <c r="F30" s="11"/>
      <c r="G30" s="11"/>
      <c r="H30" s="11"/>
      <c r="I30" s="11"/>
      <c r="J30" s="11"/>
    </row>
    <row r="31" spans="1:10" x14ac:dyDescent="0.35">
      <c r="A31" s="6" t="s">
        <v>37</v>
      </c>
      <c r="B31" s="7" t="s">
        <v>1</v>
      </c>
      <c r="C31" s="7">
        <v>10</v>
      </c>
      <c r="D31" s="8"/>
      <c r="E31" s="9">
        <f t="shared" si="1"/>
        <v>0</v>
      </c>
      <c r="F31" s="11"/>
      <c r="G31" s="11"/>
      <c r="H31" s="11"/>
      <c r="I31" s="11"/>
      <c r="J31" s="11"/>
    </row>
    <row r="32" spans="1:10" x14ac:dyDescent="0.35">
      <c r="D32" s="2"/>
      <c r="E32" s="3">
        <f>SUM(E3:E12,E15:E31)</f>
        <v>0</v>
      </c>
      <c r="F32" s="11"/>
      <c r="G32" s="11"/>
      <c r="H32" s="11"/>
      <c r="I32" s="11"/>
      <c r="J32" s="11"/>
    </row>
    <row r="33" spans="1:10" x14ac:dyDescent="0.35">
      <c r="D33" s="2"/>
      <c r="E33" s="3"/>
      <c r="F33" s="11"/>
      <c r="G33" s="11"/>
      <c r="H33" s="11"/>
      <c r="I33" s="11"/>
      <c r="J33" s="11"/>
    </row>
    <row r="34" spans="1:10" x14ac:dyDescent="0.35">
      <c r="A34" s="4" t="s">
        <v>38</v>
      </c>
      <c r="B34" s="5"/>
      <c r="C34" s="5"/>
      <c r="D34" s="5"/>
      <c r="E34" s="5"/>
      <c r="F34" s="11"/>
      <c r="G34" s="11"/>
      <c r="H34" s="11"/>
      <c r="I34" s="11"/>
      <c r="J34" s="11"/>
    </row>
    <row r="35" spans="1:10" x14ac:dyDescent="0.35">
      <c r="A35" s="10" t="s">
        <v>22</v>
      </c>
      <c r="B35" s="7" t="s">
        <v>2</v>
      </c>
      <c r="C35" s="7">
        <v>84</v>
      </c>
      <c r="D35" s="8"/>
      <c r="E35" s="9">
        <f t="shared" ref="E35:E41" si="2">SUM(D35*C35)</f>
        <v>0</v>
      </c>
      <c r="F35" s="11"/>
      <c r="G35" s="11"/>
      <c r="H35" s="11"/>
      <c r="I35" s="11"/>
      <c r="J35" s="11"/>
    </row>
    <row r="36" spans="1:10" x14ac:dyDescent="0.35">
      <c r="A36" s="12" t="s">
        <v>10</v>
      </c>
      <c r="B36" s="7" t="s">
        <v>2</v>
      </c>
      <c r="C36" s="7">
        <f>92*84</f>
        <v>7728</v>
      </c>
      <c r="D36" s="8"/>
      <c r="E36" s="9">
        <f t="shared" si="2"/>
        <v>0</v>
      </c>
      <c r="F36" s="11"/>
      <c r="G36" s="11"/>
      <c r="H36" s="11"/>
      <c r="I36" s="11"/>
      <c r="J36" s="11"/>
    </row>
    <row r="37" spans="1:10" x14ac:dyDescent="0.35">
      <c r="A37" s="12" t="s">
        <v>12</v>
      </c>
      <c r="B37" s="7" t="s">
        <v>2</v>
      </c>
      <c r="C37" s="7">
        <f>30*84</f>
        <v>2520</v>
      </c>
      <c r="D37" s="8"/>
      <c r="E37" s="9">
        <f t="shared" si="2"/>
        <v>0</v>
      </c>
      <c r="F37" s="11"/>
      <c r="G37" s="11"/>
      <c r="H37" s="11"/>
      <c r="I37" s="11"/>
      <c r="J37" s="11"/>
    </row>
    <row r="38" spans="1:10" x14ac:dyDescent="0.35">
      <c r="A38" s="12" t="s">
        <v>14</v>
      </c>
      <c r="B38" s="7" t="s">
        <v>2</v>
      </c>
      <c r="C38" s="7">
        <f>5*84</f>
        <v>420</v>
      </c>
      <c r="D38" s="8"/>
      <c r="E38" s="9">
        <f t="shared" si="2"/>
        <v>0</v>
      </c>
      <c r="F38" s="11"/>
      <c r="G38" s="11"/>
      <c r="H38" s="11"/>
      <c r="I38" s="11"/>
      <c r="J38" s="11"/>
    </row>
    <row r="39" spans="1:10" x14ac:dyDescent="0.35">
      <c r="A39" s="12" t="s">
        <v>16</v>
      </c>
      <c r="B39" s="7" t="s">
        <v>2</v>
      </c>
      <c r="C39" s="7">
        <f>2*84</f>
        <v>168</v>
      </c>
      <c r="D39" s="8"/>
      <c r="E39" s="9">
        <f t="shared" si="2"/>
        <v>0</v>
      </c>
      <c r="F39" s="11"/>
      <c r="G39" s="11"/>
      <c r="H39" s="11"/>
      <c r="I39" s="11"/>
      <c r="J39" s="11"/>
    </row>
    <row r="40" spans="1:10" x14ac:dyDescent="0.35">
      <c r="A40" s="12" t="s">
        <v>18</v>
      </c>
      <c r="B40" s="7" t="s">
        <v>2</v>
      </c>
      <c r="C40" s="7">
        <f>5*84</f>
        <v>420</v>
      </c>
      <c r="D40" s="8"/>
      <c r="E40" s="9">
        <f t="shared" si="2"/>
        <v>0</v>
      </c>
      <c r="F40" s="11"/>
      <c r="G40" s="11"/>
      <c r="H40" s="11"/>
      <c r="I40" s="11"/>
      <c r="J40" s="11"/>
    </row>
    <row r="41" spans="1:10" x14ac:dyDescent="0.35">
      <c r="A41" s="12" t="s">
        <v>19</v>
      </c>
      <c r="B41" s="7" t="s">
        <v>2</v>
      </c>
      <c r="C41" s="7">
        <f>10*84</f>
        <v>840</v>
      </c>
      <c r="D41" s="8"/>
      <c r="E41" s="9">
        <f t="shared" si="2"/>
        <v>0</v>
      </c>
      <c r="F41" s="11"/>
      <c r="G41" s="11"/>
      <c r="H41" s="11"/>
      <c r="I41" s="11"/>
      <c r="J41" s="11"/>
    </row>
    <row r="42" spans="1:10" x14ac:dyDescent="0.35">
      <c r="D42" s="2" t="s">
        <v>20</v>
      </c>
      <c r="E42" s="3">
        <f>SUM(E35:E41)</f>
        <v>0</v>
      </c>
      <c r="F42" s="11"/>
      <c r="G42" s="11"/>
      <c r="H42" s="11"/>
      <c r="I42" s="11"/>
      <c r="J42" s="11"/>
    </row>
  </sheetData>
  <hyperlinks>
    <hyperlink ref="A3" location="_ftn1" display="_ftn1" xr:uid="{18C235BF-656B-4A06-AF0F-742E9D116BD8}"/>
    <hyperlink ref="A5" location="_ftn2" display="_ftn2" xr:uid="{7FAB6024-9C9D-4832-80EB-F9722FDD1386}"/>
    <hyperlink ref="A6" location="_ftn4" display="_ftn4" xr:uid="{8FA3F41D-9B6E-41A3-BAC2-D4A4F8C3F40B}"/>
    <hyperlink ref="A7" location="_ftn5" display="_ftn5" xr:uid="{21AB3ADB-A03B-4A49-BAC7-BECD62C074C5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14</vt:i4>
      </vt:variant>
    </vt:vector>
  </HeadingPairs>
  <TitlesOfParts>
    <vt:vector size="15" baseType="lpstr">
      <vt:lpstr>List1</vt:lpstr>
      <vt:lpstr>List1!_ftnref1</vt:lpstr>
      <vt:lpstr>List1!_ftnref10</vt:lpstr>
      <vt:lpstr>List1!_ftnref11</vt:lpstr>
      <vt:lpstr>List1!_ftnref12</vt:lpstr>
      <vt:lpstr>List1!_ftnref13</vt:lpstr>
      <vt:lpstr>List1!_ftnref14</vt:lpstr>
      <vt:lpstr>List1!_ftnref15</vt:lpstr>
      <vt:lpstr>List1!_ftnref2</vt:lpstr>
      <vt:lpstr>List1!_ftnref4</vt:lpstr>
      <vt:lpstr>List1!_ftnref5</vt:lpstr>
      <vt:lpstr>List1!_ftnref6</vt:lpstr>
      <vt:lpstr>List1!_ftnref7</vt:lpstr>
      <vt:lpstr>List1!_ftnref8</vt:lpstr>
      <vt:lpstr>List1!_ftnref9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Makovec</dc:creator>
  <cp:lastModifiedBy>uporabnik</cp:lastModifiedBy>
  <dcterms:created xsi:type="dcterms:W3CDTF">2015-06-05T18:19:34Z</dcterms:created>
  <dcterms:modified xsi:type="dcterms:W3CDTF">2025-02-19T06:18:08Z</dcterms:modified>
</cp:coreProperties>
</file>